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jacostarica.sharepoint.com/sites/JACR/DP/Documentos compartidos/Años/2024/Secundaria/La Compañía/Material LC 24/Material didáctico/Documentos/"/>
    </mc:Choice>
  </mc:AlternateContent>
  <xr:revisionPtr revIDLastSave="427" documentId="13_ncr:1_{979040C5-C5CA-44B5-8B4E-5DB09152DDAB}" xr6:coauthVersionLast="47" xr6:coauthVersionMax="47" xr10:uidLastSave="{17081DF8-5267-4D89-905C-D36251EA05A9}"/>
  <bookViews>
    <workbookView xWindow="-120" yWindow="-120" windowWidth="20730" windowHeight="11160" xr2:uid="{00000000-000D-0000-FFFF-FFFF00000000}"/>
  </bookViews>
  <sheets>
    <sheet name="Modelo de Negocio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C55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 l="1"/>
  <c r="F42" i="1"/>
  <c r="F44" i="1" s="1"/>
</calcChain>
</file>

<file path=xl/sharedStrings.xml><?xml version="1.0" encoding="utf-8"?>
<sst xmlns="http://schemas.openxmlformats.org/spreadsheetml/2006/main" count="17" uniqueCount="17">
  <si>
    <t>Nombre de la empresa:</t>
  </si>
  <si>
    <t>Punto de Equilibrio</t>
  </si>
  <si>
    <t>Precio de venta</t>
  </si>
  <si>
    <t>Descripción de costos variables</t>
  </si>
  <si>
    <t>Cantidad comprada</t>
  </si>
  <si>
    <t>Precio</t>
  </si>
  <si>
    <t>Cantidad de unidades a realizar según cantidad comprada</t>
  </si>
  <si>
    <t>Monto unitario</t>
  </si>
  <si>
    <t>COSTO VARIABLE UNITARIO</t>
  </si>
  <si>
    <t>Descripción de costos fijos</t>
  </si>
  <si>
    <t>Monto</t>
  </si>
  <si>
    <t>PUNTO DE EQUILIBRIO</t>
  </si>
  <si>
    <t>UNIDADES</t>
  </si>
  <si>
    <t>COLONES</t>
  </si>
  <si>
    <t>COSTOS  FIJOS TOTALES</t>
  </si>
  <si>
    <t>Nombre del tutor:</t>
  </si>
  <si>
    <t>Centro educativo: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</si>
</sst>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₡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164" fontId="0" fillId="2" borderId="0" xfId="0" applyNumberFormat="1" applyFill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164" fontId="0" fillId="4" borderId="1" xfId="0" applyNumberFormat="1" applyFill="1" applyBorder="1" applyAlignment="1" applyProtection="1">
      <alignment horizontal="center"/>
      <protection hidden="1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 applyProtection="1">
      <alignment horizontal="center" vertical="center"/>
      <protection hidden="1"/>
    </xf>
    <xf numFmtId="0" fontId="0" fillId="4" borderId="9" xfId="0" applyFill="1" applyBorder="1" applyAlignment="1" applyProtection="1">
      <alignment horizontal="center" vertical="center"/>
      <protection hidden="1"/>
    </xf>
    <xf numFmtId="164" fontId="0" fillId="4" borderId="7" xfId="0" applyNumberForma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</cellXfs>
  <cellStyles count="15">
    <cellStyle name="Hipervínculo" xfId="11" builtinId="8" hidden="1"/>
    <cellStyle name="Hipervínculo" xfId="7" builtinId="8" hidden="1"/>
    <cellStyle name="Hipervínculo" xfId="9" builtinId="8" hidden="1"/>
    <cellStyle name="Hipervínculo" xfId="1" builtinId="8" hidden="1"/>
    <cellStyle name="Hipervínculo" xfId="3" builtinId="8" hidden="1"/>
    <cellStyle name="Hipervínculo" xfId="5" builtinId="8" hidden="1"/>
    <cellStyle name="Hipervínculo" xfId="13" builtinId="8" hidden="1"/>
    <cellStyle name="Hipervínculo visitado" xfId="6" builtinId="9" hidden="1"/>
    <cellStyle name="Hipervínculo visitado" xfId="10" builtinId="9" hidden="1"/>
    <cellStyle name="Hipervínculo visitado" xfId="8" builtinId="9" hidden="1"/>
    <cellStyle name="Hipervínculo visitado" xfId="12" builtinId="9" hidden="1"/>
    <cellStyle name="Hipervínculo visitado" xfId="4" builtinId="9" hidden="1"/>
    <cellStyle name="Hipervínculo visitado" xfId="14" builtinId="9" hidden="1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523876</xdr:colOff>
      <xdr:row>58</xdr:row>
      <xdr:rowOff>0</xdr:rowOff>
    </xdr:from>
    <xdr:to>
      <xdr:col>2</xdr:col>
      <xdr:colOff>725647</xdr:colOff>
      <xdr:row>63</xdr:row>
      <xdr:rowOff>71437</xdr:rowOff>
    </xdr:to>
    <xdr:sp macro="" textlink="">
      <xdr:nvSpPr>
        <xdr:cNvPr id="5" name="TextBox 55">
          <a:extLst>
            <a:ext uri="{FF2B5EF4-FFF2-40B4-BE49-F238E27FC236}">
              <a16:creationId xmlns:a16="http://schemas.microsoft.com/office/drawing/2014/main" id="{AA5F4656-B829-4CE7-9CA4-0E493A5E57C5}"/>
            </a:ext>
          </a:extLst>
        </xdr:cNvPr>
        <xdr:cNvSpPr txBox="1"/>
      </xdr:nvSpPr>
      <xdr:spPr>
        <a:xfrm>
          <a:off x="523876" y="10739438"/>
          <a:ext cx="1773396" cy="1023937"/>
        </a:xfrm>
        <a:prstGeom prst="rect">
          <a:avLst/>
        </a:prstGeom>
        <a:noFill/>
        <a:ln>
          <a:noFill/>
        </a:ln>
      </xdr:spPr>
      <xdr:txBody>
        <a:bodyPr spcFirstLastPara="0" vert="horz" wrap="square" lIns="0" tIns="0" rIns="0" bIns="0" numCol="1" spcCol="0" rtlCol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960"/>
            </a:lnSpc>
          </a:pPr>
          <a:r>
            <a:rPr lang="en-US" sz="800">
              <a:solidFill>
                <a:srgbClr val="285E72"/>
              </a:solidFill>
              <a:effectLst/>
              <a:uFill>
                <a:solidFill>
                  <a:srgbClr val="000000"/>
                </a:solidFill>
              </a:uFill>
              <a:latin typeface="Montserrat Medium" panose="00000600000000000000" pitchFamily="2" charset="0"/>
              <a:ea typeface="Calibri" panose="020F0502020204030204" pitchFamily="34" charset="0"/>
              <a:cs typeface="Montserrat Medium" panose="00000600000000000000" pitchFamily="2" charset="0"/>
            </a:rPr>
            <a:t>+00506 8483-2424 </a:t>
          </a:r>
          <a:endParaRPr lang="es-CR" sz="1200">
            <a:solidFill>
              <a:srgbClr val="262425"/>
            </a:solidFill>
            <a:effectLst/>
            <a:uFill>
              <a:solidFill>
                <a:srgbClr val="000000"/>
              </a:solidFill>
            </a:uFill>
            <a:latin typeface="MinionPro-Regular"/>
            <a:ea typeface="Calibri" panose="020F0502020204030204" pitchFamily="34" charset="0"/>
            <a:cs typeface="MinionPro-Regular"/>
          </a:endParaRPr>
        </a:p>
        <a:p>
          <a:pPr>
            <a:lnSpc>
              <a:spcPts val="960"/>
            </a:lnSpc>
          </a:pPr>
          <a:r>
            <a:rPr lang="en-US" sz="800">
              <a:solidFill>
                <a:srgbClr val="285E72"/>
              </a:solidFill>
              <a:effectLst/>
              <a:uFill>
                <a:solidFill>
                  <a:srgbClr val="000000"/>
                </a:solidFill>
              </a:uFill>
              <a:latin typeface="Montserrat Medium" panose="00000600000000000000" pitchFamily="2" charset="0"/>
              <a:ea typeface="Calibri" panose="020F0502020204030204" pitchFamily="34" charset="0"/>
              <a:cs typeface="Montserrat Medium" panose="00000600000000000000" pitchFamily="2" charset="0"/>
            </a:rPr>
            <a:t>direccion@jacostarica.com </a:t>
          </a:r>
          <a:endParaRPr lang="es-CR" sz="1200">
            <a:solidFill>
              <a:srgbClr val="262425"/>
            </a:solidFill>
            <a:effectLst/>
            <a:uFill>
              <a:solidFill>
                <a:srgbClr val="000000"/>
              </a:solidFill>
            </a:uFill>
            <a:latin typeface="MinionPro-Regular"/>
            <a:ea typeface="Calibri" panose="020F0502020204030204" pitchFamily="34" charset="0"/>
            <a:cs typeface="MinionPro-Regular"/>
          </a:endParaRPr>
        </a:p>
        <a:p>
          <a:pPr>
            <a:lnSpc>
              <a:spcPts val="960"/>
            </a:lnSpc>
          </a:pPr>
          <a:r>
            <a:rPr lang="en-US" sz="800">
              <a:solidFill>
                <a:srgbClr val="285E72"/>
              </a:solidFill>
              <a:effectLst/>
              <a:uFill>
                <a:solidFill>
                  <a:srgbClr val="000000"/>
                </a:solidFill>
              </a:uFill>
              <a:latin typeface="Montserrat Medium" panose="00000600000000000000" pitchFamily="2" charset="0"/>
              <a:ea typeface="Calibri" panose="020F0502020204030204" pitchFamily="34" charset="0"/>
              <a:cs typeface="Montserrat Medium" panose="00000600000000000000" pitchFamily="2" charset="0"/>
            </a:rPr>
            <a:t>www.jacostarica.com </a:t>
          </a:r>
          <a:endParaRPr lang="es-CR" sz="1200">
            <a:solidFill>
              <a:srgbClr val="262425"/>
            </a:solidFill>
            <a:effectLst/>
            <a:uFill>
              <a:solidFill>
                <a:srgbClr val="000000"/>
              </a:solidFill>
            </a:uFill>
            <a:latin typeface="MinionPro-Regular"/>
            <a:ea typeface="Calibri" panose="020F0502020204030204" pitchFamily="34" charset="0"/>
            <a:cs typeface="MinionPro-Regular"/>
          </a:endParaRPr>
        </a:p>
      </xdr:txBody>
    </xdr:sp>
    <xdr:clientData/>
  </xdr:twoCellAnchor>
  <xdr:twoCellAnchor>
    <xdr:from>
      <xdr:col>2</xdr:col>
      <xdr:colOff>726281</xdr:colOff>
      <xdr:row>57</xdr:row>
      <xdr:rowOff>178595</xdr:rowOff>
    </xdr:from>
    <xdr:to>
      <xdr:col>5</xdr:col>
      <xdr:colOff>338772</xdr:colOff>
      <xdr:row>61</xdr:row>
      <xdr:rowOff>90965</xdr:rowOff>
    </xdr:to>
    <xdr:sp macro="" textlink="">
      <xdr:nvSpPr>
        <xdr:cNvPr id="6" name="TextBox 56">
          <a:extLst>
            <a:ext uri="{FF2B5EF4-FFF2-40B4-BE49-F238E27FC236}">
              <a16:creationId xmlns:a16="http://schemas.microsoft.com/office/drawing/2014/main" id="{2040A0FE-9D84-4007-8A0F-A12B601C9B20}"/>
            </a:ext>
          </a:extLst>
        </xdr:cNvPr>
        <xdr:cNvSpPr txBox="1"/>
      </xdr:nvSpPr>
      <xdr:spPr>
        <a:xfrm>
          <a:off x="2297906" y="10727533"/>
          <a:ext cx="2874804" cy="674370"/>
        </a:xfrm>
        <a:prstGeom prst="rect">
          <a:avLst/>
        </a:prstGeom>
        <a:noFill/>
        <a:ln>
          <a:noFill/>
        </a:ln>
      </xdr:spPr>
      <xdr:txBody>
        <a:bodyPr spcFirstLastPara="0" vert="horz" wrap="square" lIns="0" tIns="0" rIns="0" bIns="0" numCol="1" spcCol="0" rtlCol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960"/>
            </a:lnSpc>
          </a:pPr>
          <a:r>
            <a:rPr lang="en-US" sz="800">
              <a:solidFill>
                <a:srgbClr val="285E72"/>
              </a:solidFill>
              <a:effectLst/>
              <a:uFill>
                <a:solidFill>
                  <a:srgbClr val="000000"/>
                </a:solidFill>
              </a:uFill>
              <a:latin typeface="Montserrat Medium" panose="00000600000000000000" pitchFamily="2" charset="0"/>
              <a:ea typeface="Calibri" panose="020F0502020204030204" pitchFamily="34" charset="0"/>
              <a:cs typeface="Montserrat Medium" panose="00000600000000000000" pitchFamily="2" charset="0"/>
            </a:rPr>
            <a:t>Junior Achievement Costa Rica ® </a:t>
          </a:r>
          <a:endParaRPr lang="es-CR" sz="1200">
            <a:solidFill>
              <a:srgbClr val="262425"/>
            </a:solidFill>
            <a:effectLst/>
            <a:uFill>
              <a:solidFill>
                <a:srgbClr val="000000"/>
              </a:solidFill>
            </a:uFill>
            <a:latin typeface="MinionPro-Regular"/>
            <a:ea typeface="Calibri" panose="020F0502020204030204" pitchFamily="34" charset="0"/>
            <a:cs typeface="MinionPro-Regular"/>
          </a:endParaRPr>
        </a:p>
        <a:p>
          <a:pPr>
            <a:lnSpc>
              <a:spcPts val="960"/>
            </a:lnSpc>
          </a:pPr>
          <a:r>
            <a:rPr lang="en-US" sz="800">
              <a:solidFill>
                <a:srgbClr val="285E72"/>
              </a:solidFill>
              <a:effectLst/>
              <a:uFill>
                <a:solidFill>
                  <a:srgbClr val="000000"/>
                </a:solidFill>
              </a:uFill>
              <a:latin typeface="Montserrat Medium" panose="00000600000000000000" pitchFamily="2" charset="0"/>
              <a:ea typeface="Calibri" panose="020F0502020204030204" pitchFamily="34" charset="0"/>
              <a:cs typeface="Montserrat Medium" panose="00000600000000000000" pitchFamily="2" charset="0"/>
            </a:rPr>
            <a:t>One Education Way </a:t>
          </a:r>
          <a:endParaRPr lang="es-CR" sz="1200">
            <a:solidFill>
              <a:srgbClr val="262425"/>
            </a:solidFill>
            <a:effectLst/>
            <a:uFill>
              <a:solidFill>
                <a:srgbClr val="000000"/>
              </a:solidFill>
            </a:uFill>
            <a:latin typeface="MinionPro-Regular"/>
            <a:ea typeface="Calibri" panose="020F0502020204030204" pitchFamily="34" charset="0"/>
            <a:cs typeface="MinionPro-Regular"/>
          </a:endParaRPr>
        </a:p>
        <a:p>
          <a:pPr>
            <a:lnSpc>
              <a:spcPts val="960"/>
            </a:lnSpc>
          </a:pPr>
          <a:r>
            <a:rPr lang="es-CR" sz="800">
              <a:solidFill>
                <a:srgbClr val="285E72"/>
              </a:solidFill>
              <a:effectLst/>
              <a:uFill>
                <a:solidFill>
                  <a:srgbClr val="000000"/>
                </a:solidFill>
              </a:uFill>
              <a:latin typeface="Montserrat Medium" panose="00000600000000000000" pitchFamily="2" charset="0"/>
              <a:ea typeface="Calibri" panose="020F0502020204030204" pitchFamily="34" charset="0"/>
              <a:cs typeface="Montserrat Medium" panose="00000600000000000000" pitchFamily="2" charset="0"/>
            </a:rPr>
            <a:t>San Rafael, Escazú</a:t>
          </a:r>
          <a:endParaRPr lang="es-CR" sz="1200">
            <a:solidFill>
              <a:srgbClr val="262425"/>
            </a:solidFill>
            <a:effectLst/>
            <a:uFill>
              <a:solidFill>
                <a:srgbClr val="000000"/>
              </a:solidFill>
            </a:uFill>
            <a:latin typeface="MinionPro-Regular"/>
            <a:ea typeface="Calibri" panose="020F0502020204030204" pitchFamily="34" charset="0"/>
            <a:cs typeface="MinionPro-Regular"/>
          </a:endParaRPr>
        </a:p>
        <a:p>
          <a:pPr>
            <a:lnSpc>
              <a:spcPts val="960"/>
            </a:lnSpc>
          </a:pPr>
          <a:r>
            <a:rPr lang="es-CR" sz="800">
              <a:solidFill>
                <a:srgbClr val="285E72"/>
              </a:solidFill>
              <a:effectLst/>
              <a:uFill>
                <a:solidFill>
                  <a:srgbClr val="000000"/>
                </a:solidFill>
              </a:uFill>
              <a:latin typeface="Montserrat Medium" panose="00000600000000000000" pitchFamily="2" charset="0"/>
              <a:ea typeface="Calibri" panose="020F0502020204030204" pitchFamily="34" charset="0"/>
              <a:cs typeface="Montserrat Medium" panose="00000600000000000000" pitchFamily="2" charset="0"/>
            </a:rPr>
            <a:t>Edificio KPMG, 5to piso </a:t>
          </a:r>
          <a:endParaRPr lang="es-CR" sz="1200">
            <a:solidFill>
              <a:srgbClr val="262425"/>
            </a:solidFill>
            <a:effectLst/>
            <a:uFill>
              <a:solidFill>
                <a:srgbClr val="000000"/>
              </a:solidFill>
            </a:uFill>
            <a:latin typeface="MinionPro-Regular"/>
            <a:ea typeface="Calibri" panose="020F0502020204030204" pitchFamily="34" charset="0"/>
            <a:cs typeface="MinionPro-Regular"/>
          </a:endParaRPr>
        </a:p>
        <a:p>
          <a:pPr>
            <a:lnSpc>
              <a:spcPts val="960"/>
            </a:lnSpc>
          </a:pPr>
          <a:r>
            <a:rPr lang="es-CR" sz="800">
              <a:solidFill>
                <a:srgbClr val="285E72"/>
              </a:solidFill>
              <a:effectLst/>
              <a:uFill>
                <a:solidFill>
                  <a:srgbClr val="000000"/>
                </a:solidFill>
              </a:uFill>
              <a:latin typeface="Montserrat Medium" panose="00000600000000000000" pitchFamily="2" charset="0"/>
              <a:ea typeface="Calibri" panose="020F0502020204030204" pitchFamily="34" charset="0"/>
              <a:cs typeface="Montserrat Medium" panose="00000600000000000000" pitchFamily="2" charset="0"/>
            </a:rPr>
            <a:t> </a:t>
          </a:r>
          <a:endParaRPr lang="es-CR" sz="1200">
            <a:solidFill>
              <a:srgbClr val="262425"/>
            </a:solidFill>
            <a:effectLst/>
            <a:uFill>
              <a:solidFill>
                <a:srgbClr val="000000"/>
              </a:solidFill>
            </a:uFill>
            <a:latin typeface="MinionPro-Regular"/>
            <a:ea typeface="Calibri" panose="020F0502020204030204" pitchFamily="34" charset="0"/>
            <a:cs typeface="MinionPro-Regular"/>
          </a:endParaRPr>
        </a:p>
      </xdr:txBody>
    </xdr:sp>
    <xdr:clientData/>
  </xdr:twoCellAnchor>
  <xdr:twoCellAnchor editAs="oneCell">
    <xdr:from>
      <xdr:col>0</xdr:col>
      <xdr:colOff>83345</xdr:colOff>
      <xdr:row>0</xdr:row>
      <xdr:rowOff>130968</xdr:rowOff>
    </xdr:from>
    <xdr:to>
      <xdr:col>3</xdr:col>
      <xdr:colOff>769880</xdr:colOff>
      <xdr:row>4</xdr:row>
      <xdr:rowOff>119242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F3A9C8-909B-4164-AF2F-210FC01594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730" t="32660" b="34681"/>
        <a:stretch/>
      </xdr:blipFill>
      <xdr:spPr>
        <a:xfrm>
          <a:off x="83345" y="130968"/>
          <a:ext cx="3413066" cy="750274"/>
        </a:xfrm>
        <a:prstGeom prst="rect">
          <a:avLst/>
        </a:prstGeom>
      </xdr:spPr>
    </xdr:pic>
    <xdr:clientData/>
  </xdr:twoCellAnchor>
  <xdr:twoCellAnchor editAs="oneCell">
    <xdr:from>
      <xdr:col>4</xdr:col>
      <xdr:colOff>1000124</xdr:colOff>
      <xdr:row>1</xdr:row>
      <xdr:rowOff>59532</xdr:rowOff>
    </xdr:from>
    <xdr:to>
      <xdr:col>8</xdr:col>
      <xdr:colOff>161210</xdr:colOff>
      <xdr:row>4</xdr:row>
      <xdr:rowOff>90429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D6866D7-5DD1-45D7-A172-64E0C57013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443" b="38664"/>
        <a:stretch/>
      </xdr:blipFill>
      <xdr:spPr>
        <a:xfrm>
          <a:off x="4571999" y="250032"/>
          <a:ext cx="3244930" cy="602397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762000</xdr:colOff>
      <xdr:row>4</xdr:row>
      <xdr:rowOff>11906</xdr:rowOff>
    </xdr:from>
    <xdr:to>
      <xdr:col>4</xdr:col>
      <xdr:colOff>1160186</xdr:colOff>
      <xdr:row>7</xdr:row>
      <xdr:rowOff>170285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A800B24-16BF-4B0F-BD33-C4E556C2580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01" t="20892" r="27225" b="49751"/>
        <a:stretch/>
      </xdr:blipFill>
      <xdr:spPr>
        <a:xfrm rot="21403256">
          <a:off x="2416969" y="773906"/>
          <a:ext cx="2315092" cy="729879"/>
        </a:xfrm>
        <a:prstGeom prst="rect">
          <a:avLst/>
        </a:prstGeom>
      </xdr:spPr>
    </xdr:pic>
    <xdr:clientData/>
  </xdr:twoCellAnchor>
  <xdr:twoCellAnchor editAs="oneCell">
    <xdr:from>
      <xdr:col>0</xdr:col>
      <xdr:colOff>11904</xdr:colOff>
      <xdr:row>8</xdr:row>
      <xdr:rowOff>115588</xdr:rowOff>
    </xdr:from>
    <xdr:to>
      <xdr:col>5</xdr:col>
      <xdr:colOff>11905</xdr:colOff>
      <xdr:row>9</xdr:row>
      <xdr:rowOff>4095</xdr:rowOff>
    </xdr:to>
    <xdr:pic>
      <xdr:nvPicPr>
        <xdr:cNvPr id="9" name="Picture 3">
          <a:extLst>
            <a:ext uri="{FF2B5EF4-FFF2-40B4-BE49-F238E27FC236}">
              <a16:creationId xmlns:a16="http://schemas.microsoft.com/office/drawing/2014/main" id="{A840DDA9-06EC-4CBF-9A11-D48597A30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904" y="1639588"/>
          <a:ext cx="5143501" cy="790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J55"/>
  <sheetViews>
    <sheetView tabSelected="1" zoomScale="80" zoomScaleNormal="80" workbookViewId="0">
      <selection activeCell="G9" sqref="G9"/>
    </sheetView>
  </sheetViews>
  <sheetFormatPr baseColWidth="10" defaultColWidth="10.85546875" defaultRowHeight="15" x14ac:dyDescent="0.25"/>
  <cols>
    <col min="1" max="1" width="11.42578125" style="1" customWidth="1"/>
    <col min="2" max="2" width="13.42578125" style="1" customWidth="1"/>
    <col min="3" max="3" width="16.140625" style="1" bestFit="1" customWidth="1"/>
    <col min="4" max="4" width="12.7109375" style="1" bestFit="1" customWidth="1"/>
    <col min="5" max="5" width="23.5703125" style="1" customWidth="1"/>
    <col min="6" max="6" width="15.85546875" style="1" bestFit="1" customWidth="1"/>
    <col min="7" max="16384" width="10.85546875" style="1"/>
  </cols>
  <sheetData>
    <row r="10" spans="1:6" x14ac:dyDescent="0.25">
      <c r="A10" s="1" t="s">
        <v>0</v>
      </c>
      <c r="C10" s="21"/>
      <c r="D10" s="21"/>
      <c r="E10" s="21"/>
    </row>
    <row r="11" spans="1:6" x14ac:dyDescent="0.25">
      <c r="A11" s="1" t="s">
        <v>16</v>
      </c>
      <c r="C11" s="21"/>
      <c r="D11" s="21"/>
      <c r="E11" s="21"/>
    </row>
    <row r="12" spans="1:6" x14ac:dyDescent="0.25">
      <c r="A12" s="1" t="s">
        <v>15</v>
      </c>
      <c r="C12" s="21"/>
      <c r="D12" s="21"/>
      <c r="E12" s="21"/>
    </row>
    <row r="13" spans="1:6" x14ac:dyDescent="0.25">
      <c r="A13" s="2"/>
      <c r="B13" s="2"/>
    </row>
    <row r="14" spans="1:6" x14ac:dyDescent="0.25">
      <c r="A14" s="12" t="s">
        <v>1</v>
      </c>
      <c r="B14" s="12"/>
      <c r="C14" s="12"/>
      <c r="D14" s="12"/>
      <c r="E14" s="12"/>
      <c r="F14" s="12"/>
    </row>
    <row r="15" spans="1:6" ht="15.75" thickBot="1" x14ac:dyDescent="0.3"/>
    <row r="16" spans="1:6" ht="15.75" thickBot="1" x14ac:dyDescent="0.3">
      <c r="A16" s="23" t="s">
        <v>2</v>
      </c>
      <c r="B16" s="24"/>
      <c r="C16" s="5"/>
    </row>
    <row r="19" spans="1:6" x14ac:dyDescent="0.25">
      <c r="A19" s="22" t="s">
        <v>3</v>
      </c>
      <c r="B19" s="22"/>
      <c r="C19" s="13" t="s">
        <v>4</v>
      </c>
      <c r="D19" s="13" t="s">
        <v>5</v>
      </c>
      <c r="E19" s="13" t="s">
        <v>6</v>
      </c>
      <c r="F19" s="13" t="s">
        <v>7</v>
      </c>
    </row>
    <row r="20" spans="1:6" ht="30.95" customHeight="1" x14ac:dyDescent="0.25">
      <c r="A20" s="22"/>
      <c r="B20" s="22"/>
      <c r="C20" s="13"/>
      <c r="D20" s="13"/>
      <c r="E20" s="13"/>
      <c r="F20" s="13"/>
    </row>
    <row r="21" spans="1:6" x14ac:dyDescent="0.25">
      <c r="A21" s="14"/>
      <c r="B21" s="14"/>
      <c r="C21" s="4"/>
      <c r="D21" s="5"/>
      <c r="E21" s="4"/>
      <c r="F21" s="7" t="e">
        <f>+D21/E21</f>
        <v>#DIV/0!</v>
      </c>
    </row>
    <row r="22" spans="1:6" x14ac:dyDescent="0.25">
      <c r="A22" s="14"/>
      <c r="B22" s="14"/>
      <c r="C22" s="4"/>
      <c r="D22" s="5"/>
      <c r="E22" s="4"/>
      <c r="F22" s="7" t="e">
        <f>+D22/E22</f>
        <v>#DIV/0!</v>
      </c>
    </row>
    <row r="23" spans="1:6" x14ac:dyDescent="0.25">
      <c r="A23" s="14"/>
      <c r="B23" s="14"/>
      <c r="C23" s="4"/>
      <c r="D23" s="5"/>
      <c r="E23" s="4"/>
      <c r="F23" s="7" t="e">
        <f t="shared" ref="F23:F34" si="0">+D23/E23</f>
        <v>#DIV/0!</v>
      </c>
    </row>
    <row r="24" spans="1:6" x14ac:dyDescent="0.25">
      <c r="A24" s="14"/>
      <c r="B24" s="14"/>
      <c r="C24" s="4"/>
      <c r="D24" s="5"/>
      <c r="E24" s="4"/>
      <c r="F24" s="7" t="e">
        <f t="shared" si="0"/>
        <v>#DIV/0!</v>
      </c>
    </row>
    <row r="25" spans="1:6" x14ac:dyDescent="0.25">
      <c r="A25" s="14"/>
      <c r="B25" s="14"/>
      <c r="C25" s="4"/>
      <c r="D25" s="5"/>
      <c r="E25" s="4"/>
      <c r="F25" s="7" t="e">
        <f t="shared" si="0"/>
        <v>#DIV/0!</v>
      </c>
    </row>
    <row r="26" spans="1:6" x14ac:dyDescent="0.25">
      <c r="A26" s="14"/>
      <c r="B26" s="14"/>
      <c r="C26" s="4"/>
      <c r="D26" s="5"/>
      <c r="E26" s="4"/>
      <c r="F26" s="7" t="e">
        <f t="shared" si="0"/>
        <v>#DIV/0!</v>
      </c>
    </row>
    <row r="27" spans="1:6" x14ac:dyDescent="0.25">
      <c r="A27" s="14"/>
      <c r="B27" s="14"/>
      <c r="C27" s="4"/>
      <c r="D27" s="5"/>
      <c r="E27" s="4"/>
      <c r="F27" s="7" t="e">
        <f t="shared" si="0"/>
        <v>#DIV/0!</v>
      </c>
    </row>
    <row r="28" spans="1:6" x14ac:dyDescent="0.25">
      <c r="A28" s="14"/>
      <c r="B28" s="14"/>
      <c r="C28" s="4"/>
      <c r="D28" s="5"/>
      <c r="E28" s="4"/>
      <c r="F28" s="7" t="e">
        <f t="shared" si="0"/>
        <v>#DIV/0!</v>
      </c>
    </row>
    <row r="29" spans="1:6" x14ac:dyDescent="0.25">
      <c r="A29" s="14"/>
      <c r="B29" s="14"/>
      <c r="C29" s="4"/>
      <c r="D29" s="5"/>
      <c r="E29" s="4"/>
      <c r="F29" s="7" t="e">
        <f t="shared" si="0"/>
        <v>#DIV/0!</v>
      </c>
    </row>
    <row r="30" spans="1:6" x14ac:dyDescent="0.25">
      <c r="A30" s="14"/>
      <c r="B30" s="14"/>
      <c r="C30" s="4"/>
      <c r="D30" s="5"/>
      <c r="E30" s="4"/>
      <c r="F30" s="7" t="e">
        <f t="shared" si="0"/>
        <v>#DIV/0!</v>
      </c>
    </row>
    <row r="31" spans="1:6" x14ac:dyDescent="0.25">
      <c r="A31" s="14"/>
      <c r="B31" s="14"/>
      <c r="C31" s="4"/>
      <c r="D31" s="5"/>
      <c r="E31" s="4"/>
      <c r="F31" s="7" t="e">
        <f t="shared" si="0"/>
        <v>#DIV/0!</v>
      </c>
    </row>
    <row r="32" spans="1:6" x14ac:dyDescent="0.25">
      <c r="A32" s="14"/>
      <c r="B32" s="14"/>
      <c r="C32" s="4"/>
      <c r="D32" s="5"/>
      <c r="E32" s="4"/>
      <c r="F32" s="7" t="e">
        <f t="shared" si="0"/>
        <v>#DIV/0!</v>
      </c>
    </row>
    <row r="33" spans="1:10" x14ac:dyDescent="0.25">
      <c r="A33" s="14"/>
      <c r="B33" s="14"/>
      <c r="C33" s="4"/>
      <c r="D33" s="5"/>
      <c r="E33" s="4"/>
      <c r="F33" s="7" t="e">
        <f t="shared" si="0"/>
        <v>#DIV/0!</v>
      </c>
    </row>
    <row r="34" spans="1:10" x14ac:dyDescent="0.25">
      <c r="A34" s="14"/>
      <c r="B34" s="14"/>
      <c r="C34" s="4"/>
      <c r="D34" s="5"/>
      <c r="E34" s="4"/>
      <c r="F34" s="7" t="e">
        <f t="shared" si="0"/>
        <v>#DIV/0!</v>
      </c>
    </row>
    <row r="35" spans="1:10" x14ac:dyDescent="0.25">
      <c r="A35" s="15" t="s">
        <v>8</v>
      </c>
      <c r="B35" s="16"/>
      <c r="C35" s="16"/>
      <c r="D35" s="16"/>
      <c r="E35" s="17"/>
      <c r="F35" s="6">
        <f>SUMIF(F21:F34,"&gt;0")</f>
        <v>0</v>
      </c>
    </row>
    <row r="38" spans="1:10" x14ac:dyDescent="0.25">
      <c r="A38" s="22" t="s">
        <v>9</v>
      </c>
      <c r="B38" s="22"/>
      <c r="C38" s="13" t="s">
        <v>10</v>
      </c>
    </row>
    <row r="39" spans="1:10" x14ac:dyDescent="0.25">
      <c r="A39" s="22"/>
      <c r="B39" s="22"/>
      <c r="C39" s="13"/>
    </row>
    <row r="40" spans="1:10" x14ac:dyDescent="0.25">
      <c r="A40" s="14"/>
      <c r="B40" s="14"/>
      <c r="C40" s="5"/>
      <c r="J40" s="3"/>
    </row>
    <row r="41" spans="1:10" ht="15.75" thickBot="1" x14ac:dyDescent="0.3">
      <c r="A41" s="14"/>
      <c r="B41" s="14"/>
      <c r="C41" s="5"/>
    </row>
    <row r="42" spans="1:10" x14ac:dyDescent="0.25">
      <c r="A42" s="14"/>
      <c r="B42" s="14"/>
      <c r="C42" s="5"/>
      <c r="E42" s="18" t="s">
        <v>11</v>
      </c>
      <c r="F42" s="9" t="e">
        <f>+ROUNDUP(C55/(C16-F35),0)</f>
        <v>#DIV/0!</v>
      </c>
      <c r="G42" s="8" t="s">
        <v>12</v>
      </c>
      <c r="J42" s="3"/>
    </row>
    <row r="43" spans="1:10" ht="15.75" thickBot="1" x14ac:dyDescent="0.3">
      <c r="A43" s="14"/>
      <c r="B43" s="14"/>
      <c r="C43" s="5"/>
      <c r="E43" s="19"/>
      <c r="F43" s="10"/>
      <c r="G43" s="8"/>
    </row>
    <row r="44" spans="1:10" ht="14.45" customHeight="1" x14ac:dyDescent="0.25">
      <c r="A44" s="14"/>
      <c r="B44" s="14"/>
      <c r="C44" s="5"/>
      <c r="E44" s="19"/>
      <c r="F44" s="11" t="e">
        <f>+C16*F42</f>
        <v>#DIV/0!</v>
      </c>
      <c r="G44" s="8" t="s">
        <v>13</v>
      </c>
    </row>
    <row r="45" spans="1:10" ht="15.75" thickBot="1" x14ac:dyDescent="0.3">
      <c r="A45" s="14"/>
      <c r="B45" s="14"/>
      <c r="C45" s="5"/>
      <c r="E45" s="20"/>
      <c r="F45" s="10"/>
      <c r="G45" s="8"/>
    </row>
    <row r="46" spans="1:10" x14ac:dyDescent="0.25">
      <c r="A46" s="14"/>
      <c r="B46" s="14"/>
      <c r="C46" s="5"/>
    </row>
    <row r="47" spans="1:10" x14ac:dyDescent="0.25">
      <c r="A47" s="14"/>
      <c r="B47" s="14"/>
      <c r="C47" s="5"/>
    </row>
    <row r="48" spans="1:10" x14ac:dyDescent="0.25">
      <c r="A48" s="14"/>
      <c r="B48" s="14"/>
      <c r="C48" s="5"/>
    </row>
    <row r="49" spans="1:3" x14ac:dyDescent="0.25">
      <c r="A49" s="14"/>
      <c r="B49" s="14"/>
      <c r="C49" s="5"/>
    </row>
    <row r="50" spans="1:3" x14ac:dyDescent="0.25">
      <c r="A50" s="14"/>
      <c r="B50" s="14"/>
      <c r="C50" s="5"/>
    </row>
    <row r="51" spans="1:3" x14ac:dyDescent="0.25">
      <c r="A51" s="14"/>
      <c r="B51" s="14"/>
      <c r="C51" s="5"/>
    </row>
    <row r="52" spans="1:3" x14ac:dyDescent="0.25">
      <c r="A52" s="14"/>
      <c r="B52" s="14"/>
      <c r="C52" s="5"/>
    </row>
    <row r="53" spans="1:3" x14ac:dyDescent="0.25">
      <c r="A53" s="14"/>
      <c r="B53" s="14"/>
      <c r="C53" s="5"/>
    </row>
    <row r="54" spans="1:3" x14ac:dyDescent="0.25">
      <c r="A54" s="14"/>
      <c r="B54" s="14"/>
      <c r="C54" s="5"/>
    </row>
    <row r="55" spans="1:3" x14ac:dyDescent="0.25">
      <c r="A55" s="15" t="s">
        <v>14</v>
      </c>
      <c r="B55" s="17"/>
      <c r="C55" s="6">
        <f>SUM(C40:C54)</f>
        <v>0</v>
      </c>
    </row>
  </sheetData>
  <sheetProtection formatCells="0" formatColumns="0" formatRows="0" insertColumns="0" insertRows="0" deleteColumns="0" deleteRows="0" selectLockedCells="1"/>
  <mergeCells count="48">
    <mergeCell ref="A38:B39"/>
    <mergeCell ref="C38:C39"/>
    <mergeCell ref="A40:B40"/>
    <mergeCell ref="A41:B41"/>
    <mergeCell ref="A30:B30"/>
    <mergeCell ref="A31:B31"/>
    <mergeCell ref="A32:B32"/>
    <mergeCell ref="A33:B33"/>
    <mergeCell ref="A34:B34"/>
    <mergeCell ref="C11:E11"/>
    <mergeCell ref="C12:E12"/>
    <mergeCell ref="C10:E10"/>
    <mergeCell ref="E19:E20"/>
    <mergeCell ref="A19:B20"/>
    <mergeCell ref="C19:C20"/>
    <mergeCell ref="D19:D20"/>
    <mergeCell ref="A16:B16"/>
    <mergeCell ref="A47:B47"/>
    <mergeCell ref="A53:B53"/>
    <mergeCell ref="A54:B54"/>
    <mergeCell ref="A55:B55"/>
    <mergeCell ref="E42:E45"/>
    <mergeCell ref="A48:B48"/>
    <mergeCell ref="A49:B49"/>
    <mergeCell ref="A50:B50"/>
    <mergeCell ref="A51:B51"/>
    <mergeCell ref="A52:B52"/>
    <mergeCell ref="A42:B42"/>
    <mergeCell ref="A43:B43"/>
    <mergeCell ref="A44:B44"/>
    <mergeCell ref="A45:B45"/>
    <mergeCell ref="A46:B46"/>
    <mergeCell ref="G44:G45"/>
    <mergeCell ref="G42:G43"/>
    <mergeCell ref="F42:F43"/>
    <mergeCell ref="F44:F45"/>
    <mergeCell ref="A14:F14"/>
    <mergeCell ref="F19:F20"/>
    <mergeCell ref="A21:B21"/>
    <mergeCell ref="A22:B22"/>
    <mergeCell ref="A23:B23"/>
    <mergeCell ref="A24:B24"/>
    <mergeCell ref="A35:E35"/>
    <mergeCell ref="A25:B25"/>
    <mergeCell ref="A26:B26"/>
    <mergeCell ref="A27:B27"/>
    <mergeCell ref="A28:B28"/>
    <mergeCell ref="A29:B29"/>
  </mergeCells>
  <pageMargins left="0.7" right="0.7" top="0.75" bottom="0.75" header="0.3" footer="0.3"/>
  <pageSetup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e7ef9d6-5cfa-4bac-be03-d673effde297" xsi:nil="true"/>
    <lcf76f155ced4ddcb4097134ff3c332f xmlns="bf092b8a-d247-46ad-b0eb-ddc102dee59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E5358302B326439FEFE8222C7F0F1E" ma:contentTypeVersion="18" ma:contentTypeDescription="Crear nuevo documento." ma:contentTypeScope="" ma:versionID="f93733116f91c60e98b42024d5715c14">
  <xsd:schema xmlns:xsd="http://www.w3.org/2001/XMLSchema" xmlns:xs="http://www.w3.org/2001/XMLSchema" xmlns:p="http://schemas.microsoft.com/office/2006/metadata/properties" xmlns:ns2="bf092b8a-d247-46ad-b0eb-ddc102dee59b" xmlns:ns3="5e7ef9d6-5cfa-4bac-be03-d673effde297" targetNamespace="http://schemas.microsoft.com/office/2006/metadata/properties" ma:root="true" ma:fieldsID="4c953e79e03915176d11d4a8fb598c69" ns2:_="" ns3:_="">
    <xsd:import namespace="bf092b8a-d247-46ad-b0eb-ddc102dee59b"/>
    <xsd:import namespace="5e7ef9d6-5cfa-4bac-be03-d673effde2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92b8a-d247-46ad-b0eb-ddc102dee5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e5c6ed57-a4e6-412b-98b5-af82797fc0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ef9d6-5cfa-4bac-be03-d673effde29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164f9d8-2474-49a4-8716-fc71aa948c86}" ma:internalName="TaxCatchAll" ma:showField="CatchAllData" ma:web="5e7ef9d6-5cfa-4bac-be03-d673effde2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971341-FD86-409D-B1A7-8EF6DC517F68}">
  <ds:schemaRefs>
    <ds:schemaRef ds:uri="http://schemas.microsoft.com/office/2006/metadata/properties"/>
    <ds:schemaRef ds:uri="http://schemas.microsoft.com/office/infopath/2007/PartnerControls"/>
    <ds:schemaRef ds:uri="5e7ef9d6-5cfa-4bac-be03-d673effde297"/>
    <ds:schemaRef ds:uri="bf092b8a-d247-46ad-b0eb-ddc102dee59b"/>
  </ds:schemaRefs>
</ds:datastoreItem>
</file>

<file path=customXml/itemProps2.xml><?xml version="1.0" encoding="utf-8"?>
<ds:datastoreItem xmlns:ds="http://schemas.openxmlformats.org/officeDocument/2006/customXml" ds:itemID="{CE23F85E-66AC-437C-9282-9763A9CD28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AA0F88-79A4-4443-892C-4CB691C98D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092b8a-d247-46ad-b0eb-ddc102dee59b"/>
    <ds:schemaRef ds:uri="5e7ef9d6-5cfa-4bac-be03-d673effde2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Modelo de Negocios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Marvin Gómez</dc:creator>
  <cp:keywords/>
  <dc:description/>
  <cp:lastModifiedBy>Cristal Villalobos Gómez</cp:lastModifiedBy>
  <cp:revision/>
  <dcterms:created xsi:type="dcterms:W3CDTF">2014-01-09T17:24:36Z</dcterms:created>
  <dcterms:modified xsi:type="dcterms:W3CDTF">2024-01-26T19:28:04Z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0x0101009FE5358302B326439FEFE8222C7F0F1E</vt:lpwstr>
  </property>
  <property fmtid="{D5CDD505-2E9C-101B-9397-08002B2CF9AE}" pid="3" name="MediaServiceImageTags">
    <vt:lpwstr/>
  </property>
</Properties>
</file>