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2024\X-Otros\JA\Modulos\Sesión 09 - Contabilidad y presupuesto\Entregables\"/>
    </mc:Choice>
  </mc:AlternateContent>
  <xr:revisionPtr revIDLastSave="0" documentId="13_ncr:1_{834A03B4-0A43-4493-9A55-D2ED32A84C50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Modelo de Negocio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<sst xmlns="http://schemas.openxmlformats.org/spreadsheetml/2006/main" count="27" uniqueCount="27">
  <si>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</si>
  <si>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</si>
  <si>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</si>
  <si>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</si>
  <si>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</si>
  <si>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</si>
  <si>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</si>
  <si>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</si>
  <si>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</si>
  <si>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</si>
  <si>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</si>
  <si>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</si>
  <si>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</si>
  <si>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</si>
  <si>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</si>
  <si>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</si>
  <si>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</si>
  <si>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</si>
  <si>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</si>
  <si>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</si>
  <si>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</si>
  <si>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</si>
  <si>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</si>
  <si>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</si>
  <si>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SkyDrones</t>
  </si>
  <si>
    <t>CTP Carrizal</t>
  </si>
  <si>
    <t>Esteban Quesada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</si>
</sst>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62449.5</c:v>
                </c:pt>
                <c:pt idx="1">
                  <c:v>57716.67</c:v>
                </c:pt>
                <c:pt idx="2">
                  <c:v>30238.89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10</c:v>
                </c:pt>
                <c:pt idx="1">
                  <c:v>13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13</c:v>
                </c:pt>
                <c:pt idx="1">
                  <c:v>15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Q31"/>
  <sheetViews>
    <sheetView tabSelected="1" topLeftCell="A3" workbookViewId="0">
      <selection activeCell="C18" sqref="C18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7" width="11.88671875" style="1" bestFit="1" customWidth="1"/>
    <col min="18" max="16384" width="10.88671875" style="1"/>
  </cols>
  <sheetData>
    <row r="12" spans="1:11" x14ac:dyDescent="0.3">
      <c r="A12" s="1" t="s">
        <v>0</v>
      </c>
      <c r="C12" s="17" t="s">
        <v>24</v>
      </c>
      <c r="D12" s="17"/>
      <c r="E12" s="17"/>
    </row>
    <row r="13" spans="1:11" x14ac:dyDescent="0.3">
      <c r="A13" s="1" t="s">
        <v>22</v>
      </c>
      <c r="C13" s="17" t="s">
        <v>25</v>
      </c>
      <c r="D13" s="17"/>
      <c r="E13" s="17"/>
    </row>
    <row r="14" spans="1:11" x14ac:dyDescent="0.3">
      <c r="A14" s="1" t="s">
        <v>23</v>
      </c>
      <c r="C14" s="17" t="s">
        <v>26</v>
      </c>
      <c r="D14" s="17"/>
      <c r="E14" s="17"/>
    </row>
    <row r="15" spans="1:11" x14ac:dyDescent="0.3">
      <c r="A15" s="2"/>
      <c r="B15" s="2"/>
    </row>
    <row r="16" spans="1:11" ht="21.6" thickBot="1" x14ac:dyDescent="0.45">
      <c r="G16" s="16" t="s">
        <v>1</v>
      </c>
      <c r="H16" s="16"/>
      <c r="I16" s="16"/>
      <c r="J16" s="16"/>
      <c r="K16" s="16"/>
    </row>
    <row r="17" spans="1:17" ht="15" thickBot="1" x14ac:dyDescent="0.35">
      <c r="A17" s="18" t="s">
        <v>2</v>
      </c>
      <c r="B17" s="19"/>
      <c r="C17" s="12">
        <v>251.01</v>
      </c>
      <c r="D17" s="11"/>
      <c r="E17" s="11"/>
    </row>
    <row r="18" spans="1:17" ht="15" thickBot="1" x14ac:dyDescent="0.35">
      <c r="A18" s="2"/>
      <c r="B18" s="2"/>
      <c r="C18" s="5"/>
      <c r="D18" s="11"/>
      <c r="E18" s="11"/>
    </row>
    <row r="19" spans="1:17" ht="15" thickBot="1" x14ac:dyDescent="0.35">
      <c r="C19" s="20" t="s">
        <v>3</v>
      </c>
      <c r="D19" s="14"/>
      <c r="E19" s="14" t="s">
        <v>4</v>
      </c>
      <c r="F19" s="14"/>
      <c r="G19" s="14" t="s">
        <v>5</v>
      </c>
      <c r="H19" s="14"/>
      <c r="I19" s="14"/>
      <c r="J19" s="14"/>
      <c r="K19" s="14"/>
      <c r="L19" s="14"/>
      <c r="M19" s="15"/>
    </row>
    <row r="20" spans="1:17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7" x14ac:dyDescent="0.3">
      <c r="A21" s="4">
        <v>1500</v>
      </c>
      <c r="B21" s="3">
        <v>17</v>
      </c>
      <c r="C21" s="3">
        <v>10</v>
      </c>
      <c r="D21" s="9">
        <f>+B21-C21</f>
        <v>7</v>
      </c>
      <c r="E21" s="3">
        <v>13</v>
      </c>
      <c r="F21" s="9">
        <f>+B21-E21</f>
        <v>4</v>
      </c>
      <c r="G21" s="3">
        <v>0</v>
      </c>
      <c r="H21" s="3">
        <v>15</v>
      </c>
      <c r="I21" s="3">
        <v>0</v>
      </c>
      <c r="J21" s="3">
        <v>0</v>
      </c>
      <c r="K21" s="3">
        <v>1</v>
      </c>
      <c r="L21" s="3">
        <v>1</v>
      </c>
      <c r="M21" s="3">
        <v>0</v>
      </c>
      <c r="N21" s="9">
        <f t="shared" ref="N21:N30" si="0">+N22+B21</f>
        <v>50</v>
      </c>
      <c r="O21" s="10">
        <f t="shared" ref="O21:O31" si="1">+N21*A21</f>
        <v>75000</v>
      </c>
      <c r="P21" s="10">
        <f>+O21-($C$17*N21)</f>
        <v>62449.5</v>
      </c>
      <c r="Q21" s="13"/>
    </row>
    <row r="22" spans="1:17" x14ac:dyDescent="0.3">
      <c r="A22" s="4">
        <v>2000</v>
      </c>
      <c r="B22" s="3">
        <v>22</v>
      </c>
      <c r="C22" s="3">
        <v>13</v>
      </c>
      <c r="D22" s="9">
        <f t="shared" ref="D22:D31" si="2">+B22-C22</f>
        <v>9</v>
      </c>
      <c r="E22" s="3">
        <v>15</v>
      </c>
      <c r="F22" s="9">
        <f t="shared" ref="F22:F31" si="3">+B22-E22</f>
        <v>7</v>
      </c>
      <c r="G22" s="3">
        <v>0</v>
      </c>
      <c r="H22" s="3">
        <v>14</v>
      </c>
      <c r="I22" s="3">
        <v>1</v>
      </c>
      <c r="J22" s="3">
        <v>4</v>
      </c>
      <c r="K22" s="3">
        <v>2</v>
      </c>
      <c r="L22" s="3">
        <v>1</v>
      </c>
      <c r="M22" s="3">
        <v>0</v>
      </c>
      <c r="N22" s="9">
        <f t="shared" si="0"/>
        <v>33</v>
      </c>
      <c r="O22" s="10">
        <f t="shared" si="1"/>
        <v>66000</v>
      </c>
      <c r="P22" s="10">
        <f t="shared" ref="P22:P31" si="4">+O22-($C$17*N22)</f>
        <v>57716.67</v>
      </c>
    </row>
    <row r="23" spans="1:17" x14ac:dyDescent="0.3">
      <c r="A23" s="4">
        <v>3000</v>
      </c>
      <c r="B23" s="3">
        <v>11</v>
      </c>
      <c r="C23" s="3">
        <v>6</v>
      </c>
      <c r="D23" s="9">
        <f t="shared" si="2"/>
        <v>5</v>
      </c>
      <c r="E23" s="3">
        <v>6</v>
      </c>
      <c r="F23" s="9">
        <f t="shared" si="3"/>
        <v>5</v>
      </c>
      <c r="G23" s="3">
        <v>0</v>
      </c>
      <c r="H23" s="3">
        <v>6</v>
      </c>
      <c r="I23" s="3">
        <v>1</v>
      </c>
      <c r="J23" s="3">
        <v>3</v>
      </c>
      <c r="K23" s="3">
        <v>1</v>
      </c>
      <c r="L23" s="3">
        <v>0</v>
      </c>
      <c r="M23" s="3">
        <v>0</v>
      </c>
      <c r="N23" s="9">
        <f t="shared" si="0"/>
        <v>11</v>
      </c>
      <c r="O23" s="10">
        <f t="shared" si="1"/>
        <v>33000</v>
      </c>
      <c r="P23" s="10">
        <f t="shared" si="4"/>
        <v>30238.89</v>
      </c>
    </row>
    <row r="24" spans="1:17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7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7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7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7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7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7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7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584e25-6957-4328-a974-f5a56cd0d130">
      <Terms xmlns="http://schemas.microsoft.com/office/infopath/2007/PartnerControls"/>
    </lcf76f155ced4ddcb4097134ff3c332f>
    <TaxCatchAll xmlns="022ba7b9-fdf2-4226-9128-bc8cc43d1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DC9860C97D5F44BF91C337A4852D02" ma:contentTypeVersion="11" ma:contentTypeDescription="Crear nuevo documento." ma:contentTypeScope="" ma:versionID="eb9a809d5ba0752af7ccaba4a114c5ff">
  <xsd:schema xmlns:xsd="http://www.w3.org/2001/XMLSchema" xmlns:xs="http://www.w3.org/2001/XMLSchema" xmlns:p="http://schemas.microsoft.com/office/2006/metadata/properties" xmlns:ns2="57584e25-6957-4328-a974-f5a56cd0d130" xmlns:ns3="022ba7b9-fdf2-4226-9128-bc8cc43d1a45" targetNamespace="http://schemas.microsoft.com/office/2006/metadata/properties" ma:root="true" ma:fieldsID="dc206740658bec1ba497760f9dd9604e" ns2:_="" ns3:_="">
    <xsd:import namespace="57584e25-6957-4328-a974-f5a56cd0d130"/>
    <xsd:import namespace="022ba7b9-fdf2-4226-9128-bc8cc43d1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84e25-6957-4328-a974-f5a56cd0d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ba7b9-fdf2-4226-9128-bc8cc43d1a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6ccc34-23d5-4bcf-9f38-17318b3ee26f}" ma:internalName="TaxCatchAll" ma:showField="CatchAllData" ma:web="022ba7b9-fdf2-4226-9128-bc8cc43d1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  <ds:schemaRef ds:uri="57584e25-6957-4328-a974-f5a56cd0d130"/>
    <ds:schemaRef ds:uri="022ba7b9-fdf2-4226-9128-bc8cc43d1a45"/>
  </ds:schemaRefs>
</ds:datastoreItem>
</file>

<file path=customXml/itemProps3.xml><?xml version="1.0" encoding="utf-8"?>
<ds:datastoreItem xmlns:ds="http://schemas.openxmlformats.org/officeDocument/2006/customXml" ds:itemID="{0269BD50-289F-49A4-9EA7-40A4A7E2E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84e25-6957-4328-a974-f5a56cd0d130"/>
    <ds:schemaRef ds:uri="022ba7b9-fdf2-4226-9128-bc8cc43d1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Esteban Quesada Silva</cp:lastModifiedBy>
  <cp:revision/>
  <dcterms:created xsi:type="dcterms:W3CDTF">2014-01-09T17:24:36Z</dcterms:created>
  <dcterms:modified xsi:type="dcterms:W3CDTF">2024-06-07T16:01:48Z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0x010100F5DC9860C97D5F44BF91C337A4852D02</vt:lpwstr>
  </property>
  <property fmtid="{D5CDD505-2E9C-101B-9397-08002B2CF9AE}" pid="3" name="MediaServiceImageTags">
    <vt:lpwstr/>
  </property>
</Properties>
</file>