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7c9a52d63952f1/Documentos/CTP SANTO CRISTO DE ESQUIPULAS/CTP 2024/LA COMPAÑIA JUNIOR ACHIEVMENTE/Semana 9/"/>
    </mc:Choice>
  </mc:AlternateContent>
  <xr:revisionPtr revIDLastSave="522" documentId="13_ncr:1_{979040C5-C5CA-44B5-8B4E-5DB09152DDAB}" xr6:coauthVersionLast="47" xr6:coauthVersionMax="47" xr10:uidLastSave="{79B44F77-BEB0-41F7-A551-B7055EA7F65F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21" i="1"/>
  <c r="F22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</calcChain>
</file>

<file path=xl/sharedStrings.xml><?xml version="1.0" encoding="utf-8"?>
<sst xmlns="http://schemas.openxmlformats.org/spreadsheetml/2006/main" count="37" uniqueCount="37">
  <si>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</si>
  <si>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</si>
  <si>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</si>
  <si>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</si>
  <si>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</si>
  <si>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</si>
  <si>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</si>
  <si>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</si>
  <si>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</si>
  <si>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</si>
  <si>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</si>
  <si>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</si>
  <si>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</si>
  <si>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</si>
  <si>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</si>
  <si>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</si>
  <si>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</si>
  <si>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SNACKFITS</t>
  </si>
  <si>
    <t xml:space="preserve">CTP SANTO CRISTO </t>
  </si>
  <si>
    <t>Jugo de ½ limón</t>
  </si>
  <si>
    <t xml:space="preserve"> moras o arándanos frescos</t>
  </si>
  <si>
    <t>grenetina o gelatina sin sabor</t>
  </si>
  <si>
    <t>miel de abeja</t>
  </si>
  <si>
    <t>1 botella</t>
  </si>
  <si>
    <t>10 limones</t>
  </si>
  <si>
    <t>1 caja</t>
  </si>
  <si>
    <t>200 caja</t>
  </si>
  <si>
    <t>colágeno hidrolizado</t>
  </si>
  <si>
    <t>1 caja 450 g</t>
  </si>
  <si>
    <t>Mano de obra</t>
  </si>
  <si>
    <t>Electricidad</t>
  </si>
  <si>
    <t>Agua</t>
  </si>
  <si>
    <t>Equipo</t>
  </si>
  <si>
    <t>YAHAYRA PÉREZ FERNÁNDEZ</t>
  </si>
  <si>
    <t xml:space="preserve">GOMITAS </t>
  </si>
  <si>
    <t>etiquetas</t>
  </si>
  <si>
    <t>empaque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</si>
</sst>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242526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 indent="1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207905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1021555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36" zoomScaleNormal="100" workbookViewId="0">
      <selection activeCell="F42" sqref="F42:F43"/>
    </sheetView>
  </sheetViews>
  <sheetFormatPr baseColWidth="10" defaultColWidth="10.85546875" defaultRowHeight="15" x14ac:dyDescent="0.25"/>
  <cols>
    <col min="1" max="1" width="11.42578125" style="1" customWidth="1"/>
    <col min="2" max="2" width="21.8554687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21" t="s">
        <v>17</v>
      </c>
      <c r="D10" s="21"/>
      <c r="E10" s="21"/>
    </row>
    <row r="11" spans="1:6" x14ac:dyDescent="0.25">
      <c r="A11" s="1" t="s">
        <v>16</v>
      </c>
      <c r="C11" s="21" t="s">
        <v>18</v>
      </c>
      <c r="D11" s="21"/>
      <c r="E11" s="21"/>
    </row>
    <row r="12" spans="1:6" x14ac:dyDescent="0.25">
      <c r="A12" s="1" t="s">
        <v>15</v>
      </c>
      <c r="C12" s="21" t="s">
        <v>33</v>
      </c>
      <c r="D12" s="21"/>
      <c r="E12" s="21"/>
    </row>
    <row r="13" spans="1:6" x14ac:dyDescent="0.25">
      <c r="A13" s="2"/>
      <c r="B13" s="2"/>
    </row>
    <row r="14" spans="1:6" x14ac:dyDescent="0.25">
      <c r="A14" s="12" t="s">
        <v>1</v>
      </c>
      <c r="B14" s="12"/>
      <c r="C14" s="12"/>
      <c r="D14" s="12"/>
      <c r="E14" s="12"/>
      <c r="F14" s="12"/>
    </row>
    <row r="15" spans="1:6" ht="15.75" thickBot="1" x14ac:dyDescent="0.3"/>
    <row r="16" spans="1:6" ht="15.75" thickBot="1" x14ac:dyDescent="0.3">
      <c r="A16" s="23" t="s">
        <v>2</v>
      </c>
      <c r="B16" s="24"/>
      <c r="C16" s="5">
        <v>1500</v>
      </c>
    </row>
    <row r="18" spans="1:6" x14ac:dyDescent="0.25">
      <c r="A18" s="1" t="s">
        <v>34</v>
      </c>
    </row>
    <row r="19" spans="1:6" x14ac:dyDescent="0.25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0.95" customHeight="1" x14ac:dyDescent="0.25">
      <c r="A20" s="22"/>
      <c r="B20" s="22"/>
      <c r="C20" s="13"/>
      <c r="D20" s="13"/>
      <c r="E20" s="13"/>
      <c r="F20" s="13"/>
    </row>
    <row r="21" spans="1:6" x14ac:dyDescent="0.25">
      <c r="A21" s="14" t="s">
        <v>20</v>
      </c>
      <c r="B21" s="14"/>
      <c r="C21" s="4" t="s">
        <v>26</v>
      </c>
      <c r="D21" s="5">
        <v>2500</v>
      </c>
      <c r="E21" s="4">
        <v>1000</v>
      </c>
      <c r="F21" s="7">
        <f>+D21/E21</f>
        <v>2.5</v>
      </c>
    </row>
    <row r="22" spans="1:6" x14ac:dyDescent="0.25">
      <c r="A22" s="14" t="s">
        <v>21</v>
      </c>
      <c r="B22" s="14"/>
      <c r="C22" s="4" t="s">
        <v>25</v>
      </c>
      <c r="D22" s="5">
        <v>2000</v>
      </c>
      <c r="E22" s="4">
        <v>1000</v>
      </c>
      <c r="F22" s="7">
        <f>+D22/E22</f>
        <v>2</v>
      </c>
    </row>
    <row r="23" spans="1:6" x14ac:dyDescent="0.25">
      <c r="A23" s="14" t="s">
        <v>22</v>
      </c>
      <c r="B23" s="14"/>
      <c r="C23" s="4" t="s">
        <v>23</v>
      </c>
      <c r="D23" s="5">
        <v>8000</v>
      </c>
      <c r="E23" s="4">
        <v>1000</v>
      </c>
      <c r="F23" s="7">
        <f t="shared" ref="F23:F34" si="0">+D23/E23</f>
        <v>8</v>
      </c>
    </row>
    <row r="24" spans="1:6" x14ac:dyDescent="0.25">
      <c r="A24" s="14" t="s">
        <v>19</v>
      </c>
      <c r="B24" s="14"/>
      <c r="C24" s="4" t="s">
        <v>24</v>
      </c>
      <c r="D24" s="5">
        <v>1000</v>
      </c>
      <c r="E24" s="4">
        <v>1000</v>
      </c>
      <c r="F24" s="7">
        <f t="shared" si="0"/>
        <v>1</v>
      </c>
    </row>
    <row r="25" spans="1:6" x14ac:dyDescent="0.25">
      <c r="A25" s="14" t="s">
        <v>27</v>
      </c>
      <c r="B25" s="14"/>
      <c r="C25" s="4" t="s">
        <v>28</v>
      </c>
      <c r="D25" s="5">
        <v>17000</v>
      </c>
      <c r="E25" s="4">
        <v>1000</v>
      </c>
      <c r="F25" s="7">
        <f t="shared" si="0"/>
        <v>17</v>
      </c>
    </row>
    <row r="26" spans="1:6" x14ac:dyDescent="0.25">
      <c r="A26" s="14" t="s">
        <v>36</v>
      </c>
      <c r="B26" s="14"/>
      <c r="C26" s="4">
        <v>1000</v>
      </c>
      <c r="D26" s="5">
        <v>175</v>
      </c>
      <c r="E26" s="4">
        <v>1000</v>
      </c>
      <c r="F26" s="7">
        <f t="shared" si="0"/>
        <v>0.17499999999999999</v>
      </c>
    </row>
    <row r="27" spans="1:6" x14ac:dyDescent="0.25">
      <c r="A27" s="14" t="s">
        <v>35</v>
      </c>
      <c r="B27" s="14"/>
      <c r="C27" s="4">
        <v>1000</v>
      </c>
      <c r="D27" s="5">
        <v>15</v>
      </c>
      <c r="E27" s="4">
        <v>1000</v>
      </c>
      <c r="F27" s="7">
        <f t="shared" si="0"/>
        <v>1.4999999999999999E-2</v>
      </c>
    </row>
    <row r="28" spans="1:6" x14ac:dyDescent="0.25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25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25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25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25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25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25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25">
      <c r="A35" s="15" t="s">
        <v>8</v>
      </c>
      <c r="B35" s="16"/>
      <c r="C35" s="16"/>
      <c r="D35" s="16"/>
      <c r="E35" s="17"/>
      <c r="F35" s="6">
        <f>SUMIF(F21:F34,"&gt;0")</f>
        <v>30.69</v>
      </c>
    </row>
    <row r="36" spans="1:10" ht="15.75" x14ac:dyDescent="0.25">
      <c r="H36" s="25"/>
    </row>
    <row r="37" spans="1:10" ht="15.75" x14ac:dyDescent="0.25">
      <c r="H37" s="25"/>
    </row>
    <row r="38" spans="1:10" ht="15.75" x14ac:dyDescent="0.25">
      <c r="A38" s="22" t="s">
        <v>9</v>
      </c>
      <c r="B38" s="22"/>
      <c r="C38" s="13" t="s">
        <v>10</v>
      </c>
      <c r="H38" s="25"/>
    </row>
    <row r="39" spans="1:10" ht="15.75" x14ac:dyDescent="0.25">
      <c r="A39" s="22"/>
      <c r="B39" s="22"/>
      <c r="C39" s="13"/>
      <c r="H39" s="25"/>
    </row>
    <row r="40" spans="1:10" ht="15.75" x14ac:dyDescent="0.25">
      <c r="A40" s="14" t="s">
        <v>29</v>
      </c>
      <c r="B40" s="14"/>
      <c r="C40" s="5">
        <v>2000</v>
      </c>
      <c r="H40" s="25"/>
      <c r="J40" s="3"/>
    </row>
    <row r="41" spans="1:10" ht="15.75" thickBot="1" x14ac:dyDescent="0.3">
      <c r="A41" s="14" t="s">
        <v>30</v>
      </c>
      <c r="B41" s="14"/>
      <c r="C41" s="5">
        <v>10000</v>
      </c>
    </row>
    <row r="42" spans="1:10" x14ac:dyDescent="0.25">
      <c r="A42" s="14" t="s">
        <v>31</v>
      </c>
      <c r="B42" s="14"/>
      <c r="C42" s="5">
        <v>5000</v>
      </c>
      <c r="E42" s="18" t="s">
        <v>11</v>
      </c>
      <c r="F42" s="9">
        <v>1000</v>
      </c>
      <c r="G42" s="8" t="s">
        <v>12</v>
      </c>
      <c r="J42" s="3"/>
    </row>
    <row r="43" spans="1:10" ht="15.75" thickBot="1" x14ac:dyDescent="0.3">
      <c r="A43" s="14" t="s">
        <v>32</v>
      </c>
      <c r="B43" s="14"/>
      <c r="C43" s="5">
        <v>5000</v>
      </c>
      <c r="E43" s="19"/>
      <c r="F43" s="10"/>
      <c r="G43" s="8"/>
    </row>
    <row r="44" spans="1:10" ht="14.45" customHeight="1" x14ac:dyDescent="0.25">
      <c r="A44" s="14"/>
      <c r="B44" s="14"/>
      <c r="C44" s="5"/>
      <c r="E44" s="19"/>
      <c r="F44" s="11">
        <f>+C16*F42</f>
        <v>1500000</v>
      </c>
      <c r="G44" s="8" t="s">
        <v>13</v>
      </c>
    </row>
    <row r="45" spans="1:10" ht="15.75" thickBot="1" x14ac:dyDescent="0.3">
      <c r="A45" s="14"/>
      <c r="B45" s="14"/>
      <c r="C45" s="5"/>
      <c r="E45" s="20"/>
      <c r="F45" s="10"/>
      <c r="G45" s="8"/>
    </row>
    <row r="46" spans="1:10" x14ac:dyDescent="0.25">
      <c r="A46" s="14"/>
      <c r="B46" s="14"/>
      <c r="C46" s="5"/>
    </row>
    <row r="47" spans="1:10" x14ac:dyDescent="0.25">
      <c r="A47" s="14"/>
      <c r="B47" s="14"/>
      <c r="C47" s="5"/>
    </row>
    <row r="48" spans="1:10" x14ac:dyDescent="0.25">
      <c r="A48" s="14"/>
      <c r="B48" s="14"/>
      <c r="C48" s="5"/>
    </row>
    <row r="49" spans="1:3" x14ac:dyDescent="0.25">
      <c r="A49" s="14"/>
      <c r="B49" s="14"/>
      <c r="C49" s="5"/>
    </row>
    <row r="50" spans="1:3" x14ac:dyDescent="0.25">
      <c r="A50" s="14"/>
      <c r="B50" s="14"/>
      <c r="C50" s="5"/>
    </row>
    <row r="51" spans="1:3" x14ac:dyDescent="0.25">
      <c r="A51" s="14"/>
      <c r="B51" s="14"/>
      <c r="C51" s="5"/>
    </row>
    <row r="52" spans="1:3" x14ac:dyDescent="0.25">
      <c r="A52" s="14"/>
      <c r="B52" s="14"/>
      <c r="C52" s="5"/>
    </row>
    <row r="53" spans="1:3" x14ac:dyDescent="0.25">
      <c r="A53" s="14"/>
      <c r="B53" s="14"/>
      <c r="C53" s="5"/>
    </row>
    <row r="54" spans="1:3" x14ac:dyDescent="0.25">
      <c r="A54" s="14"/>
      <c r="B54" s="14"/>
      <c r="C54" s="5"/>
    </row>
    <row r="55" spans="1:3" x14ac:dyDescent="0.25">
      <c r="A55" s="15" t="s">
        <v>14</v>
      </c>
      <c r="B55" s="17"/>
      <c r="C55" s="6">
        <f>SUM(C40:C54)</f>
        <v>22000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Yahayra Pérez Fernández</cp:lastModifiedBy>
  <cp:revision/>
  <dcterms:created xsi:type="dcterms:W3CDTF">2014-01-09T17:24:36Z</dcterms:created>
  <dcterms:modified xsi:type="dcterms:W3CDTF">2024-06-09T04:10:30Z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