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820"/>
  </bookViews>
  <sheets>
    <sheet name="Modelo de Negocios" sheetId="1" r:id="rId1"/>
  </sheets>
  <calcPr calcId="162913"/>
</workbook>
</file>

<file path=xl/calcChain.xml><?xml version="1.0" encoding="utf-8"?>
<calcChain xmlns="http://schemas.openxmlformats.org/spreadsheetml/2006/main">
  <c r="F42" i="1" l="1"/>
  <c r="C55" i="1"/>
  <c r="F44" i="1" s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<sst xmlns="http://schemas.openxmlformats.org/spreadsheetml/2006/main" count="26" uniqueCount="26">
  <si>
    <t>Nombre de la empresa:</t>
  </si>
  <si>
    <t>Centro educativo:</t>
  </si>
  <si>
    <t>Nombre del tutor: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</si>
  <si>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</si>
  <si>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</si>
  <si>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</si>
  <si>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</si>
  <si>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</si>
  <si>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</si>
  <si>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</si>
  <si>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Cuentas de Silicona</t>
  </si>
  <si>
    <t>100/150</t>
  </si>
  <si>
    <t>Cordon</t>
  </si>
  <si>
    <t>1.8 metros</t>
  </si>
  <si>
    <t>Uniones del collar</t>
  </si>
  <si>
    <t>Empaque: Bolsa de organza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</si>
  <si>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</si>
  <si>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</si>
  <si>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</si>
  <si>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</si>
  <si>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</si>
  <si>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</si>
  <si>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</si>
  <si>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Sentir de mamá</t>
  </si>
  <si>
    <t>Cynthia Salazar Gómez</t>
  </si>
  <si>
    <t>CTP Escazú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</si>
</sst>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₡&quot;#,##0.0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6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6" fontId="0" fillId="4" borderId="1" xfId="0" applyNumberFormat="1" applyFill="1" applyBorder="1" applyAlignment="1" applyProtection="1">
      <alignment horizontal="center"/>
      <protection hidden="1"/>
    </xf>
    <xf numFmtId="166" fontId="2" fillId="4" borderId="1" xfId="0" applyNumberFormat="1" applyFont="1" applyFill="1" applyBorder="1" applyAlignment="1" applyProtection="1">
      <alignment horizontal="center"/>
      <protection hidden="1"/>
    </xf>
    <xf numFmtId="166" fontId="0" fillId="2" borderId="0" xfId="0" applyNumberFormat="1" applyFill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166" fontId="0" fillId="4" borderId="7" xfId="0" applyNumberFormat="1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/>
        <xdr:cNvSpPr txBox="1"/>
      </xdr:nvSpPr>
      <xdr:spPr>
        <a:xfrm>
          <a:off x="523875" y="11292205"/>
          <a:ext cx="1858645" cy="102362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/>
        <xdr:cNvSpPr txBox="1"/>
      </xdr:nvSpPr>
      <xdr:spPr>
        <a:xfrm>
          <a:off x="2383155" y="11280140"/>
          <a:ext cx="3108325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>
          <a:fillRect/>
        </a:stretch>
      </xdr:blipFill>
      <xdr:spPr>
        <a:xfrm>
          <a:off x="83185" y="130810"/>
          <a:ext cx="3420110" cy="749935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>
          <a:fillRect/>
        </a:stretch>
      </xdr:blipFill>
      <xdr:spPr>
        <a:xfrm>
          <a:off x="4580890" y="249555"/>
          <a:ext cx="3237865" cy="60261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>
          <a:fillRect/>
        </a:stretch>
      </xdr:blipFill>
      <xdr:spPr>
        <a:xfrm rot="21403256">
          <a:off x="2419350" y="773430"/>
          <a:ext cx="2322195" cy="730250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430" y="1639570"/>
          <a:ext cx="5153025" cy="78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55"/>
  <sheetViews>
    <sheetView tabSelected="1" topLeftCell="A30" zoomScale="110" zoomScaleNormal="110" workbookViewId="0">
      <selection activeCell="G25" sqref="G25"/>
    </sheetView>
  </sheetViews>
  <sheetFormatPr baseColWidth="10" defaultColWidth="10.81640625" defaultRowHeight="14.5"/>
  <cols>
    <col min="1" max="1" width="11.453125" style="1" customWidth="1"/>
    <col min="2" max="2" width="13.453125" style="1" customWidth="1"/>
    <col min="3" max="3" width="16.1796875" style="1" customWidth="1"/>
    <col min="4" max="4" width="12.7265625" style="1" customWidth="1"/>
    <col min="5" max="5" width="23.54296875" style="1" customWidth="1"/>
    <col min="6" max="6" width="15.81640625" style="1" customWidth="1"/>
    <col min="7" max="16384" width="10.81640625" style="1"/>
  </cols>
  <sheetData>
    <row r="10" spans="1:6">
      <c r="A10" s="1" t="s">
        <v>0</v>
      </c>
      <c r="C10" s="25" t="s">
        <v>23</v>
      </c>
      <c r="D10" s="8"/>
      <c r="E10" s="8"/>
    </row>
    <row r="11" spans="1:6">
      <c r="A11" s="1" t="s">
        <v>1</v>
      </c>
      <c r="C11" s="25" t="s">
        <v>25</v>
      </c>
      <c r="D11" s="8"/>
      <c r="E11" s="8"/>
    </row>
    <row r="12" spans="1:6">
      <c r="A12" s="1" t="s">
        <v>2</v>
      </c>
      <c r="C12" s="25" t="s">
        <v>24</v>
      </c>
      <c r="D12" s="8"/>
      <c r="E12" s="8"/>
    </row>
    <row r="13" spans="1:6">
      <c r="A13" s="2"/>
      <c r="B13" s="2"/>
    </row>
    <row r="14" spans="1:6">
      <c r="A14" s="9" t="s">
        <v>3</v>
      </c>
      <c r="B14" s="9"/>
      <c r="C14" s="9"/>
      <c r="D14" s="9"/>
      <c r="E14" s="9"/>
      <c r="F14" s="9"/>
    </row>
    <row r="16" spans="1:6">
      <c r="A16" s="10" t="s">
        <v>4</v>
      </c>
      <c r="B16" s="11"/>
      <c r="C16" s="3"/>
    </row>
    <row r="19" spans="1:6">
      <c r="A19" s="24" t="s">
        <v>5</v>
      </c>
      <c r="B19" s="24"/>
      <c r="C19" s="16" t="s">
        <v>6</v>
      </c>
      <c r="D19" s="16" t="s">
        <v>7</v>
      </c>
      <c r="E19" s="16" t="s">
        <v>8</v>
      </c>
      <c r="F19" s="16" t="s">
        <v>9</v>
      </c>
    </row>
    <row r="20" spans="1:6" ht="31" customHeight="1">
      <c r="A20" s="24"/>
      <c r="B20" s="24"/>
      <c r="C20" s="16"/>
      <c r="D20" s="16"/>
      <c r="E20" s="16"/>
      <c r="F20" s="16"/>
    </row>
    <row r="21" spans="1:6">
      <c r="A21" s="12" t="s">
        <v>10</v>
      </c>
      <c r="B21" s="12"/>
      <c r="C21" s="4" t="s">
        <v>11</v>
      </c>
      <c r="D21" s="3">
        <v>10000</v>
      </c>
      <c r="E21" s="4">
        <v>2</v>
      </c>
      <c r="F21" s="5">
        <f>+D21/E21</f>
        <v>5000</v>
      </c>
    </row>
    <row r="22" spans="1:6">
      <c r="A22" s="12" t="s">
        <v>12</v>
      </c>
      <c r="B22" s="12"/>
      <c r="C22" s="4" t="s">
        <v>13</v>
      </c>
      <c r="D22" s="3">
        <v>2000</v>
      </c>
      <c r="E22" s="4">
        <v>2</v>
      </c>
      <c r="F22" s="5">
        <f>+D22/E22</f>
        <v>1000</v>
      </c>
    </row>
    <row r="23" spans="1:6">
      <c r="A23" s="12" t="s">
        <v>14</v>
      </c>
      <c r="B23" s="12"/>
      <c r="C23" s="4">
        <v>2</v>
      </c>
      <c r="D23" s="3">
        <v>650</v>
      </c>
      <c r="E23" s="4">
        <v>2</v>
      </c>
      <c r="F23" s="5">
        <f t="shared" ref="F23:F34" si="0">+D23/E23</f>
        <v>325</v>
      </c>
    </row>
    <row r="24" spans="1:6">
      <c r="A24" s="12" t="s">
        <v>15</v>
      </c>
      <c r="B24" s="12"/>
      <c r="C24" s="4">
        <v>2</v>
      </c>
      <c r="D24" s="3">
        <v>3300</v>
      </c>
      <c r="E24" s="4">
        <v>2</v>
      </c>
      <c r="F24" s="5">
        <f t="shared" si="0"/>
        <v>1650</v>
      </c>
    </row>
    <row r="25" spans="1:6">
      <c r="A25" s="12"/>
      <c r="B25" s="12"/>
      <c r="C25" s="4"/>
      <c r="D25" s="3"/>
      <c r="E25" s="4"/>
      <c r="F25" s="5" t="e">
        <f t="shared" si="0"/>
        <v>#DIV/0!</v>
      </c>
    </row>
    <row r="26" spans="1:6">
      <c r="A26" s="12"/>
      <c r="B26" s="12"/>
      <c r="C26" s="4"/>
      <c r="D26" s="3"/>
      <c r="E26" s="4"/>
      <c r="F26" s="5" t="e">
        <f t="shared" si="0"/>
        <v>#DIV/0!</v>
      </c>
    </row>
    <row r="27" spans="1:6">
      <c r="A27" s="12"/>
      <c r="B27" s="12"/>
      <c r="C27" s="4"/>
      <c r="D27" s="3"/>
      <c r="E27" s="4"/>
      <c r="F27" s="5" t="e">
        <f t="shared" si="0"/>
        <v>#DIV/0!</v>
      </c>
    </row>
    <row r="28" spans="1:6">
      <c r="A28" s="12"/>
      <c r="B28" s="12"/>
      <c r="C28" s="4"/>
      <c r="D28" s="3"/>
      <c r="E28" s="4"/>
      <c r="F28" s="5" t="e">
        <f t="shared" si="0"/>
        <v>#DIV/0!</v>
      </c>
    </row>
    <row r="29" spans="1:6">
      <c r="A29" s="12"/>
      <c r="B29" s="12"/>
      <c r="C29" s="4"/>
      <c r="D29" s="3"/>
      <c r="E29" s="4"/>
      <c r="F29" s="5" t="e">
        <f t="shared" si="0"/>
        <v>#DIV/0!</v>
      </c>
    </row>
    <row r="30" spans="1:6">
      <c r="A30" s="12"/>
      <c r="B30" s="12"/>
      <c r="C30" s="4"/>
      <c r="D30" s="3"/>
      <c r="E30" s="4"/>
      <c r="F30" s="5" t="e">
        <f t="shared" si="0"/>
        <v>#DIV/0!</v>
      </c>
    </row>
    <row r="31" spans="1:6">
      <c r="A31" s="12"/>
      <c r="B31" s="12"/>
      <c r="C31" s="4"/>
      <c r="D31" s="3"/>
      <c r="E31" s="4"/>
      <c r="F31" s="5" t="e">
        <f t="shared" si="0"/>
        <v>#DIV/0!</v>
      </c>
    </row>
    <row r="32" spans="1:6">
      <c r="A32" s="12"/>
      <c r="B32" s="12"/>
      <c r="C32" s="4"/>
      <c r="D32" s="3"/>
      <c r="E32" s="4"/>
      <c r="F32" s="5" t="e">
        <f t="shared" si="0"/>
        <v>#DIV/0!</v>
      </c>
    </row>
    <row r="33" spans="1:10">
      <c r="A33" s="12"/>
      <c r="B33" s="12"/>
      <c r="C33" s="4"/>
      <c r="D33" s="3"/>
      <c r="E33" s="4"/>
      <c r="F33" s="5" t="e">
        <f t="shared" si="0"/>
        <v>#DIV/0!</v>
      </c>
    </row>
    <row r="34" spans="1:10">
      <c r="A34" s="12"/>
      <c r="B34" s="12"/>
      <c r="C34" s="4"/>
      <c r="D34" s="3"/>
      <c r="E34" s="4"/>
      <c r="F34" s="5" t="e">
        <f t="shared" si="0"/>
        <v>#DIV/0!</v>
      </c>
    </row>
    <row r="35" spans="1:10">
      <c r="A35" s="13" t="s">
        <v>16</v>
      </c>
      <c r="B35" s="14"/>
      <c r="C35" s="14"/>
      <c r="D35" s="14"/>
      <c r="E35" s="15"/>
      <c r="F35" s="6">
        <f>SUMIF(F21:F34,"&gt;0")</f>
        <v>7975</v>
      </c>
    </row>
    <row r="38" spans="1:10">
      <c r="A38" s="24" t="s">
        <v>17</v>
      </c>
      <c r="B38" s="24"/>
      <c r="C38" s="16" t="s">
        <v>18</v>
      </c>
    </row>
    <row r="39" spans="1:10">
      <c r="A39" s="24"/>
      <c r="B39" s="24"/>
      <c r="C39" s="16"/>
    </row>
    <row r="40" spans="1:10">
      <c r="A40" s="12"/>
      <c r="B40" s="12"/>
      <c r="C40" s="3"/>
      <c r="J40" s="7"/>
    </row>
    <row r="41" spans="1:10">
      <c r="A41" s="12"/>
      <c r="B41" s="12"/>
      <c r="C41" s="3"/>
    </row>
    <row r="42" spans="1:10">
      <c r="A42" s="12"/>
      <c r="B42" s="12"/>
      <c r="C42" s="3"/>
      <c r="E42" s="17" t="s">
        <v>19</v>
      </c>
      <c r="F42" s="20">
        <f>+ROUNDUP(C55/(C16-F35),0)</f>
        <v>0</v>
      </c>
      <c r="G42" s="23" t="s">
        <v>20</v>
      </c>
      <c r="J42" s="7"/>
    </row>
    <row r="43" spans="1:10">
      <c r="A43" s="12"/>
      <c r="B43" s="12"/>
      <c r="C43" s="3"/>
      <c r="E43" s="18"/>
      <c r="F43" s="21"/>
      <c r="G43" s="23"/>
    </row>
    <row r="44" spans="1:10" ht="14.5" customHeight="1">
      <c r="A44" s="12"/>
      <c r="B44" s="12"/>
      <c r="C44" s="3"/>
      <c r="E44" s="18"/>
      <c r="F44" s="22">
        <f>+C16*F42</f>
        <v>0</v>
      </c>
      <c r="G44" s="23" t="s">
        <v>21</v>
      </c>
    </row>
    <row r="45" spans="1:10">
      <c r="A45" s="12"/>
      <c r="B45" s="12"/>
      <c r="C45" s="3"/>
      <c r="E45" s="19"/>
      <c r="F45" s="21"/>
      <c r="G45" s="23"/>
    </row>
    <row r="46" spans="1:10">
      <c r="A46" s="12"/>
      <c r="B46" s="12"/>
      <c r="C46" s="3"/>
    </row>
    <row r="47" spans="1:10">
      <c r="A47" s="12"/>
      <c r="B47" s="12"/>
      <c r="C47" s="3"/>
    </row>
    <row r="48" spans="1:10">
      <c r="A48" s="12"/>
      <c r="B48" s="12"/>
      <c r="C48" s="3"/>
    </row>
    <row r="49" spans="1:3">
      <c r="A49" s="12"/>
      <c r="B49" s="12"/>
      <c r="C49" s="3"/>
    </row>
    <row r="50" spans="1:3">
      <c r="A50" s="12"/>
      <c r="B50" s="12"/>
      <c r="C50" s="3"/>
    </row>
    <row r="51" spans="1:3">
      <c r="A51" s="12"/>
      <c r="B51" s="12"/>
      <c r="C51" s="3"/>
    </row>
    <row r="52" spans="1:3">
      <c r="A52" s="12"/>
      <c r="B52" s="12"/>
      <c r="C52" s="3"/>
    </row>
    <row r="53" spans="1:3">
      <c r="A53" s="12"/>
      <c r="B53" s="12"/>
      <c r="C53" s="3"/>
    </row>
    <row r="54" spans="1:3">
      <c r="A54" s="12"/>
      <c r="B54" s="12"/>
      <c r="C54" s="3"/>
    </row>
    <row r="55" spans="1:3">
      <c r="A55" s="13" t="s">
        <v>22</v>
      </c>
      <c r="B55" s="15"/>
      <c r="C55" s="6">
        <f>SUM(C40:C54)</f>
        <v>0</v>
      </c>
    </row>
  </sheetData>
  <sheetProtection formatCells="0" formatColumns="0" formatRows="0" insertColumns="0" insertRows="0" deleteColumns="0" deleteRows="0" selectLockedCells="1"/>
  <mergeCells count="48">
    <mergeCell ref="F19:F20"/>
    <mergeCell ref="F42:F43"/>
    <mergeCell ref="F44:F45"/>
    <mergeCell ref="G42:G43"/>
    <mergeCell ref="G44:G45"/>
    <mergeCell ref="A55:B55"/>
    <mergeCell ref="C19:C20"/>
    <mergeCell ref="C38:C39"/>
    <mergeCell ref="D19:D20"/>
    <mergeCell ref="E19:E20"/>
    <mergeCell ref="E42:E45"/>
    <mergeCell ref="A38:B39"/>
    <mergeCell ref="A19:B20"/>
    <mergeCell ref="A50:B50"/>
    <mergeCell ref="A51:B51"/>
    <mergeCell ref="A52:B52"/>
    <mergeCell ref="A53:B53"/>
    <mergeCell ref="A54:B54"/>
    <mergeCell ref="A45:B45"/>
    <mergeCell ref="A46:B46"/>
    <mergeCell ref="A47:B47"/>
    <mergeCell ref="A48:B48"/>
    <mergeCell ref="A49:B49"/>
    <mergeCell ref="A40:B40"/>
    <mergeCell ref="A41:B41"/>
    <mergeCell ref="A42:B42"/>
    <mergeCell ref="A43:B43"/>
    <mergeCell ref="A44:B44"/>
    <mergeCell ref="A31:B31"/>
    <mergeCell ref="A32:B32"/>
    <mergeCell ref="A33:B33"/>
    <mergeCell ref="A34:B34"/>
    <mergeCell ref="A35:E35"/>
    <mergeCell ref="A26:B26"/>
    <mergeCell ref="A27:B27"/>
    <mergeCell ref="A28:B28"/>
    <mergeCell ref="A29:B29"/>
    <mergeCell ref="A30:B30"/>
    <mergeCell ref="A21:B21"/>
    <mergeCell ref="A22:B22"/>
    <mergeCell ref="A23:B23"/>
    <mergeCell ref="A24:B24"/>
    <mergeCell ref="A25:B25"/>
    <mergeCell ref="C10:E10"/>
    <mergeCell ref="C11:E11"/>
    <mergeCell ref="C12:E12"/>
    <mergeCell ref="A14:F14"/>
    <mergeCell ref="A16:B16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/>
</ds:datastoreItem>
</file>

<file path=customXml/itemProps2.xml><?xml version="1.0" encoding="utf-8"?>
<ds:datastoreItem xmlns:ds="http://schemas.openxmlformats.org/officeDocument/2006/customXml" ds:itemID="{FFAA0F88-79A4-4443-892C-4CB691C98D1D}">
  <ds:schemaRefs/>
</ds:datastoreItem>
</file>

<file path=customXml/itemProps3.xml><?xml version="1.0" encoding="utf-8"?>
<ds:datastoreItem xmlns:ds="http://schemas.openxmlformats.org/officeDocument/2006/customXml" ds:itemID="{CE23F85E-66AC-437C-9282-9763A9CD28D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Gómez</dc:creator>
  <cp:lastModifiedBy>Personal</cp:lastModifiedBy>
  <dcterms:created xsi:type="dcterms:W3CDTF">2014-01-09T17:24:00Z</dcterms:created>
  <dcterms:modified xsi:type="dcterms:W3CDTF">2024-06-20T16:41:43Z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  <property fmtid="{D5CDD505-2E9C-101B-9397-08002B2CF9AE}" pid="4" name="KSOProductBuildVer">
    <vt:lpwstr>3082-11.2.0.10078</vt:lpwstr>
  </property>
</Properties>
</file>