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naal\Documents\2024\CTP PACAYAS\LA COMPAÑIA (JUNIOR)\"/>
    </mc:Choice>
  </mc:AlternateContent>
  <xr:revisionPtr revIDLastSave="0" documentId="8_{9319CD69-343B-44B3-A9C9-D8E7C6846B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odelo de Negocios" sheetId="1" r:id="rId1"/>
  </sheets>
  <calcPr calcId="181029"/>
</workbook>
</file>

<file path=xl/calcChain.xml><?xml version="1.0" encoding="utf-8"?>
<calcChain xmlns="http://schemas.openxmlformats.org/spreadsheetml/2006/main">
  <c r="F22" i="1" l="1"/>
  <c r="F21" i="1"/>
  <c r="C41" i="1"/>
  <c r="F23" i="1"/>
  <c r="F24" i="1"/>
  <c r="F25" i="1"/>
  <c r="F26" i="1"/>
  <c r="F27" i="1"/>
  <c r="F28" i="1"/>
  <c r="F29" i="1" l="1"/>
  <c r="F36" i="1" s="1"/>
  <c r="F38" i="1" s="1"/>
</calcChain>
</file>

<file path=xl/sharedStrings.xml><?xml version="1.0" encoding="utf-8"?>
<sst xmlns="http://schemas.openxmlformats.org/spreadsheetml/2006/main" count="26" uniqueCount="26">
  <si>
    <t>Nombre de la empresa: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</si>
  <si>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</si>
  <si>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</si>
  <si>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</si>
  <si>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</si>
  <si>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</si>
  <si>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</si>
  <si>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</si>
  <si>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 VARIABLE UNITARIO</t>
  </si>
  <si>
    <t>Descripción de costos fijos</t>
  </si>
  <si>
    <t>Monto</t>
  </si>
  <si>
    <t>PUNTO DE EQUILIBRIO</t>
  </si>
  <si>
    <t>UNIDADES</t>
  </si>
  <si>
    <t>COLONES</t>
  </si>
  <si>
    <t>COSTOS  FIJOS TOTALES</t>
  </si>
  <si>
    <t>Nombre del tutor:</t>
  </si>
  <si>
    <t>Centro educativo:</t>
  </si>
  <si>
    <t>Choco Jaba S.A</t>
  </si>
  <si>
    <t>CTP Pacayas</t>
  </si>
  <si>
    <t>Irene Ramírez Bravo</t>
  </si>
  <si>
    <t>Materia prima</t>
  </si>
  <si>
    <t>Electricidad</t>
  </si>
  <si>
    <t>Agua</t>
  </si>
  <si>
    <t>Mano de obra</t>
  </si>
  <si>
    <t>Envases</t>
  </si>
  <si>
    <t>Sticker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</si>
</sst>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164" fontId="0" fillId="4" borderId="7" xfId="0" applyNumberForma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right"/>
      <protection locked="0"/>
    </xf>
  </cellXfs>
  <cellStyles count="15">
    <cellStyle name="Hipervínculo" xfId="11" builtinId="8" hidden="1"/>
    <cellStyle name="Hipervínculo" xfId="7" builtinId="8" hidden="1"/>
    <cellStyle name="Hipervínculo" xfId="9" builtinId="8" hidden="1"/>
    <cellStyle name="Hipervínculo" xfId="1" builtinId="8" hidden="1"/>
    <cellStyle name="Hipervínculo" xfId="3" builtinId="8" hidden="1"/>
    <cellStyle name="Hipervínculo" xfId="5" builtinId="8" hidden="1"/>
    <cellStyle name="Hipervínculo" xfId="13" builtinId="8" hidden="1"/>
    <cellStyle name="Hipervínculo visitado" xfId="6" builtinId="9" hidden="1"/>
    <cellStyle name="Hipervínculo visitado" xfId="10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1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44</xdr:row>
      <xdr:rowOff>0</xdr:rowOff>
    </xdr:from>
    <xdr:to>
      <xdr:col>2</xdr:col>
      <xdr:colOff>725647</xdr:colOff>
      <xdr:row>49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43</xdr:row>
      <xdr:rowOff>178595</xdr:rowOff>
    </xdr:from>
    <xdr:to>
      <xdr:col>5</xdr:col>
      <xdr:colOff>338772</xdr:colOff>
      <xdr:row>47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11905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41"/>
  <sheetViews>
    <sheetView tabSelected="1" topLeftCell="A16" zoomScale="115" zoomScaleNormal="115" workbookViewId="0">
      <selection activeCell="I31" sqref="I31"/>
    </sheetView>
  </sheetViews>
  <sheetFormatPr baseColWidth="10" defaultColWidth="10.85546875" defaultRowHeight="15" x14ac:dyDescent="0.25"/>
  <cols>
    <col min="1" max="1" width="11.42578125" style="1" customWidth="1"/>
    <col min="2" max="2" width="13.42578125" style="1" customWidth="1"/>
    <col min="3" max="3" width="16.140625" style="1" bestFit="1" customWidth="1"/>
    <col min="4" max="4" width="12.7109375" style="1" bestFit="1" customWidth="1"/>
    <col min="5" max="5" width="23.5703125" style="1" customWidth="1"/>
    <col min="6" max="6" width="15.85546875" style="1" bestFit="1" customWidth="1"/>
    <col min="7" max="16384" width="10.85546875" style="1"/>
  </cols>
  <sheetData>
    <row r="10" spans="1:6" x14ac:dyDescent="0.25">
      <c r="A10" s="1" t="s">
        <v>0</v>
      </c>
      <c r="C10" s="11" t="s">
        <v>17</v>
      </c>
      <c r="D10" s="11"/>
      <c r="E10" s="11"/>
    </row>
    <row r="11" spans="1:6" x14ac:dyDescent="0.25">
      <c r="A11" s="1" t="s">
        <v>16</v>
      </c>
      <c r="C11" s="11" t="s">
        <v>18</v>
      </c>
      <c r="D11" s="11"/>
      <c r="E11" s="11"/>
    </row>
    <row r="12" spans="1:6" x14ac:dyDescent="0.25">
      <c r="A12" s="1" t="s">
        <v>15</v>
      </c>
      <c r="C12" s="11" t="s">
        <v>19</v>
      </c>
      <c r="D12" s="11"/>
      <c r="E12" s="11"/>
    </row>
    <row r="13" spans="1:6" x14ac:dyDescent="0.25">
      <c r="A13" s="2"/>
      <c r="B13" s="2"/>
    </row>
    <row r="14" spans="1:6" x14ac:dyDescent="0.25">
      <c r="A14" s="23" t="s">
        <v>1</v>
      </c>
      <c r="B14" s="23"/>
      <c r="C14" s="23"/>
      <c r="D14" s="23"/>
      <c r="E14" s="23"/>
      <c r="F14" s="23"/>
    </row>
    <row r="15" spans="1:6" ht="15.75" thickBot="1" x14ac:dyDescent="0.3"/>
    <row r="16" spans="1:6" ht="15.75" thickBot="1" x14ac:dyDescent="0.3">
      <c r="A16" s="12" t="s">
        <v>2</v>
      </c>
      <c r="B16" s="13"/>
      <c r="C16" s="5">
        <v>7500</v>
      </c>
    </row>
    <row r="19" spans="1:6" x14ac:dyDescent="0.25">
      <c r="A19" s="8" t="s">
        <v>3</v>
      </c>
      <c r="B19" s="8"/>
      <c r="C19" s="9" t="s">
        <v>4</v>
      </c>
      <c r="D19" s="9" t="s">
        <v>5</v>
      </c>
      <c r="E19" s="9" t="s">
        <v>6</v>
      </c>
      <c r="F19" s="9" t="s">
        <v>7</v>
      </c>
    </row>
    <row r="20" spans="1:6" ht="30.95" customHeight="1" x14ac:dyDescent="0.25">
      <c r="A20" s="8"/>
      <c r="B20" s="8"/>
      <c r="C20" s="9"/>
      <c r="D20" s="9"/>
      <c r="E20" s="9"/>
      <c r="F20" s="9"/>
    </row>
    <row r="21" spans="1:6" x14ac:dyDescent="0.25">
      <c r="A21" s="10" t="s">
        <v>20</v>
      </c>
      <c r="B21" s="10"/>
      <c r="C21" s="4">
        <v>1</v>
      </c>
      <c r="D21" s="5">
        <v>73640</v>
      </c>
      <c r="E21" s="4">
        <v>24</v>
      </c>
      <c r="F21" s="7">
        <f>+D21/E21</f>
        <v>3068.3333333333335</v>
      </c>
    </row>
    <row r="22" spans="1:6" x14ac:dyDescent="0.25">
      <c r="A22" s="10" t="s">
        <v>24</v>
      </c>
      <c r="B22" s="10"/>
      <c r="C22" s="4">
        <v>24</v>
      </c>
      <c r="D22" s="5">
        <v>8500</v>
      </c>
      <c r="E22" s="4">
        <v>24</v>
      </c>
      <c r="F22" s="7">
        <f>+D22/E22</f>
        <v>354.16666666666669</v>
      </c>
    </row>
    <row r="23" spans="1:6" x14ac:dyDescent="0.25">
      <c r="A23" s="10" t="s">
        <v>25</v>
      </c>
      <c r="B23" s="10"/>
      <c r="C23" s="4">
        <v>1</v>
      </c>
      <c r="D23" s="5">
        <v>3500</v>
      </c>
      <c r="E23" s="4">
        <v>25</v>
      </c>
      <c r="F23" s="7">
        <f t="shared" ref="F23:F28" si="0">+D23/E23</f>
        <v>140</v>
      </c>
    </row>
    <row r="24" spans="1:6" x14ac:dyDescent="0.25">
      <c r="A24" s="10"/>
      <c r="B24" s="10"/>
      <c r="C24" s="4"/>
      <c r="D24" s="5"/>
      <c r="E24" s="4"/>
      <c r="F24" s="7" t="e">
        <f t="shared" si="0"/>
        <v>#DIV/0!</v>
      </c>
    </row>
    <row r="25" spans="1:6" x14ac:dyDescent="0.25">
      <c r="A25" s="10"/>
      <c r="B25" s="10"/>
      <c r="C25" s="4"/>
      <c r="D25" s="5"/>
      <c r="E25" s="4"/>
      <c r="F25" s="7" t="e">
        <f t="shared" si="0"/>
        <v>#DIV/0!</v>
      </c>
    </row>
    <row r="26" spans="1:6" x14ac:dyDescent="0.25">
      <c r="A26" s="10"/>
      <c r="B26" s="10"/>
      <c r="C26" s="4"/>
      <c r="D26" s="5"/>
      <c r="E26" s="4"/>
      <c r="F26" s="7" t="e">
        <f t="shared" si="0"/>
        <v>#DIV/0!</v>
      </c>
    </row>
    <row r="27" spans="1:6" x14ac:dyDescent="0.25">
      <c r="A27" s="10"/>
      <c r="B27" s="10"/>
      <c r="C27" s="4"/>
      <c r="D27" s="5"/>
      <c r="E27" s="4"/>
      <c r="F27" s="7" t="e">
        <f t="shared" si="0"/>
        <v>#DIV/0!</v>
      </c>
    </row>
    <row r="28" spans="1:6" x14ac:dyDescent="0.25">
      <c r="A28" s="10"/>
      <c r="B28" s="10"/>
      <c r="C28" s="4"/>
      <c r="D28" s="5"/>
      <c r="E28" s="4"/>
      <c r="F28" s="7" t="e">
        <f t="shared" si="0"/>
        <v>#DIV/0!</v>
      </c>
    </row>
    <row r="29" spans="1:6" x14ac:dyDescent="0.25">
      <c r="A29" s="14" t="s">
        <v>8</v>
      </c>
      <c r="B29" s="24"/>
      <c r="C29" s="24"/>
      <c r="D29" s="24"/>
      <c r="E29" s="15"/>
      <c r="F29" s="6">
        <f>SUMIF(F21:F28,"&gt;0")</f>
        <v>3562.5</v>
      </c>
    </row>
    <row r="32" spans="1:6" x14ac:dyDescent="0.25">
      <c r="A32" s="8" t="s">
        <v>9</v>
      </c>
      <c r="B32" s="8"/>
      <c r="C32" s="9" t="s">
        <v>10</v>
      </c>
    </row>
    <row r="33" spans="1:10" x14ac:dyDescent="0.25">
      <c r="A33" s="8"/>
      <c r="B33" s="8"/>
      <c r="C33" s="9"/>
    </row>
    <row r="34" spans="1:10" x14ac:dyDescent="0.25">
      <c r="A34" s="10" t="s">
        <v>21</v>
      </c>
      <c r="B34" s="10"/>
      <c r="C34" s="5">
        <v>6436</v>
      </c>
      <c r="J34" s="3"/>
    </row>
    <row r="35" spans="1:10" ht="15.75" thickBot="1" x14ac:dyDescent="0.3">
      <c r="A35" s="10" t="s">
        <v>22</v>
      </c>
      <c r="B35" s="10"/>
      <c r="C35" s="5">
        <v>50</v>
      </c>
    </row>
    <row r="36" spans="1:10" x14ac:dyDescent="0.25">
      <c r="A36" s="10" t="s">
        <v>23</v>
      </c>
      <c r="B36" s="10"/>
      <c r="C36" s="5">
        <v>40333</v>
      </c>
      <c r="E36" s="16" t="s">
        <v>11</v>
      </c>
      <c r="F36" s="20">
        <f>+ROUNDUP(C41/(C16-F29),0)</f>
        <v>12</v>
      </c>
      <c r="G36" s="19" t="s">
        <v>12</v>
      </c>
      <c r="J36" s="3"/>
    </row>
    <row r="37" spans="1:10" ht="15.75" thickBot="1" x14ac:dyDescent="0.3">
      <c r="A37" s="10"/>
      <c r="B37" s="10"/>
      <c r="C37" s="5"/>
      <c r="E37" s="17"/>
      <c r="F37" s="21"/>
      <c r="G37" s="19"/>
    </row>
    <row r="38" spans="1:10" ht="14.45" customHeight="1" x14ac:dyDescent="0.25">
      <c r="A38" s="10"/>
      <c r="B38" s="10"/>
      <c r="C38" s="5"/>
      <c r="E38" s="17"/>
      <c r="F38" s="22">
        <f>+C16*F36</f>
        <v>90000</v>
      </c>
      <c r="G38" s="19" t="s">
        <v>13</v>
      </c>
    </row>
    <row r="39" spans="1:10" ht="15.75" thickBot="1" x14ac:dyDescent="0.3">
      <c r="A39" s="10"/>
      <c r="B39" s="10"/>
      <c r="C39" s="5"/>
      <c r="E39" s="18"/>
      <c r="F39" s="21"/>
      <c r="G39" s="19"/>
    </row>
    <row r="40" spans="1:10" x14ac:dyDescent="0.25">
      <c r="A40" s="10"/>
      <c r="B40" s="10"/>
      <c r="C40" s="5"/>
    </row>
    <row r="41" spans="1:10" x14ac:dyDescent="0.25">
      <c r="A41" s="14" t="s">
        <v>14</v>
      </c>
      <c r="B41" s="15"/>
      <c r="C41" s="6">
        <f>SUM(C34:C40)</f>
        <v>46819</v>
      </c>
    </row>
  </sheetData>
  <sheetProtection formatCells="0" formatColumns="0" formatRows="0" insertColumns="0" insertRows="0" deleteColumns="0" deleteRows="0" selectLockedCells="1"/>
  <mergeCells count="34">
    <mergeCell ref="G38:G39"/>
    <mergeCell ref="G36:G37"/>
    <mergeCell ref="F36:F37"/>
    <mergeCell ref="F38:F39"/>
    <mergeCell ref="A14:F14"/>
    <mergeCell ref="F19:F20"/>
    <mergeCell ref="A21:B21"/>
    <mergeCell ref="A22:B22"/>
    <mergeCell ref="A23:B23"/>
    <mergeCell ref="A29:E29"/>
    <mergeCell ref="A41:B41"/>
    <mergeCell ref="E36:E39"/>
    <mergeCell ref="A36:B36"/>
    <mergeCell ref="A37:B37"/>
    <mergeCell ref="A38:B38"/>
    <mergeCell ref="A39:B39"/>
    <mergeCell ref="A40:B40"/>
    <mergeCell ref="C11:E11"/>
    <mergeCell ref="C12:E12"/>
    <mergeCell ref="C10:E10"/>
    <mergeCell ref="E19:E20"/>
    <mergeCell ref="A19:B20"/>
    <mergeCell ref="C19:C20"/>
    <mergeCell ref="D19:D20"/>
    <mergeCell ref="A16:B16"/>
    <mergeCell ref="A32:B33"/>
    <mergeCell ref="C32:C33"/>
    <mergeCell ref="A34:B34"/>
    <mergeCell ref="A35:B35"/>
    <mergeCell ref="A24:B24"/>
    <mergeCell ref="A25:B25"/>
    <mergeCell ref="A26:B26"/>
    <mergeCell ref="A27:B27"/>
    <mergeCell ref="A28:B28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971341-FD86-409D-B1A7-8EF6DC517F68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2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Marcela Alpízar Rojas</cp:lastModifiedBy>
  <cp:revision/>
  <dcterms:created xsi:type="dcterms:W3CDTF">2014-01-09T17:24:36Z</dcterms:created>
  <dcterms:modified xsi:type="dcterms:W3CDTF">2024-06-07T16:13:59Z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